
<file path=[Content_Types].xml><?xml version="1.0" encoding="utf-8"?>
<Types xmlns="http://schemas.openxmlformats.org/package/2006/content-types">
  <Default Extension="bin" ContentType="application/vnd.openxmlformats-officedocument.oleObject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60М" sheetId="1" r:id="rId1"/>
    <sheet name="60Ж" sheetId="2" r:id="rId2"/>
    <sheet name="30М" sheetId="4" r:id="rId3"/>
    <sheet name="30Ж" sheetId="5" r:id="rId4"/>
    <sheet name="Ю30" sheetId="6" r:id="rId5"/>
    <sheet name="30Д" sheetId="3" r:id="rId6"/>
  </sheets>
  <calcPr calcId="145621"/>
</workbook>
</file>

<file path=xl/calcChain.xml><?xml version="1.0" encoding="utf-8"?>
<calcChain xmlns="http://schemas.openxmlformats.org/spreadsheetml/2006/main">
  <c r="I280" i="1" l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</calcChain>
</file>

<file path=xl/sharedStrings.xml><?xml version="1.0" encoding="utf-8"?>
<sst xmlns="http://schemas.openxmlformats.org/spreadsheetml/2006/main" count="932" uniqueCount="528">
  <si>
    <t>20-й Международный Авачинский марафон</t>
  </si>
  <si>
    <t>Кубок марафонов России "RUSSIALOPPET"</t>
  </si>
  <si>
    <t>Гран-при Суперкубка марафоны России "RUSSIALOPPET"</t>
  </si>
  <si>
    <t>Петропавловск-Камчатский (Россия)</t>
  </si>
  <si>
    <t>Лыжные гонки</t>
  </si>
  <si>
    <t>21 апреля 2013 год</t>
  </si>
  <si>
    <t>Женщины 60 км стиль свободный</t>
  </si>
  <si>
    <t>Предварительные результаты</t>
  </si>
  <si>
    <t>Начало соревнований: 10.30</t>
  </si>
  <si>
    <t>Окончание соревнований: 15:10</t>
  </si>
  <si>
    <t>Жюри</t>
  </si>
  <si>
    <t>Характеристика трассы</t>
  </si>
  <si>
    <t>Технический делегат</t>
  </si>
  <si>
    <t>Москва</t>
  </si>
  <si>
    <t>круг:</t>
  </si>
  <si>
    <t>марафон</t>
  </si>
  <si>
    <t>Ассистент ТД</t>
  </si>
  <si>
    <t>А. Мирошниченко</t>
  </si>
  <si>
    <t>П-Камчатск</t>
  </si>
  <si>
    <t>перепад высоты (HD):</t>
  </si>
  <si>
    <t>150м</t>
  </si>
  <si>
    <t>Директор марафона</t>
  </si>
  <si>
    <t>В.Федоров</t>
  </si>
  <si>
    <t>Мурманск</t>
  </si>
  <si>
    <t>максимальный подъём (MC):</t>
  </si>
  <si>
    <t>77 м</t>
  </si>
  <si>
    <t>Главный судья</t>
  </si>
  <si>
    <t>В.Мариков</t>
  </si>
  <si>
    <t>сумма перепадов высот (TC):</t>
  </si>
  <si>
    <t>704 м</t>
  </si>
  <si>
    <t>Зам.гл.судьи по трассам</t>
  </si>
  <si>
    <t>Ю.Куракин</t>
  </si>
  <si>
    <t>длина круга:</t>
  </si>
  <si>
    <t>30 км</t>
  </si>
  <si>
    <t>количество кругов:</t>
  </si>
  <si>
    <t>Мес-</t>
  </si>
  <si>
    <t>Груп-</t>
  </si>
  <si>
    <t>Старто-</t>
  </si>
  <si>
    <t>Год</t>
  </si>
  <si>
    <t>Спортив-</t>
  </si>
  <si>
    <t>Резуль</t>
  </si>
  <si>
    <t>Отстава-</t>
  </si>
  <si>
    <t>Выпол-</t>
  </si>
  <si>
    <t>то</t>
  </si>
  <si>
    <t>па</t>
  </si>
  <si>
    <t>вый</t>
  </si>
  <si>
    <t>Фамилия, Имя</t>
  </si>
  <si>
    <t>рожд.</t>
  </si>
  <si>
    <t>ное</t>
  </si>
  <si>
    <t>Территория, ФСО, спортклуб</t>
  </si>
  <si>
    <t>тат</t>
  </si>
  <si>
    <t>ние</t>
  </si>
  <si>
    <t>ненный</t>
  </si>
  <si>
    <t>номер</t>
  </si>
  <si>
    <t>звание,</t>
  </si>
  <si>
    <t>от</t>
  </si>
  <si>
    <t>норма-</t>
  </si>
  <si>
    <t>разряд</t>
  </si>
  <si>
    <t>лидера</t>
  </si>
  <si>
    <t>тив</t>
  </si>
  <si>
    <t>Ж1</t>
  </si>
  <si>
    <t>Черноусова Марина</t>
  </si>
  <si>
    <t>МСМК</t>
  </si>
  <si>
    <t>г.Новосибирск НЦВСМ</t>
  </si>
  <si>
    <t>Ж2</t>
  </si>
  <si>
    <t>Зернова Наталья</t>
  </si>
  <si>
    <t>Мос.обл, г.Истра, Спорт экипцентр</t>
  </si>
  <si>
    <t>Ж3</t>
  </si>
  <si>
    <t>Соболева Лариса</t>
  </si>
  <si>
    <t>МС</t>
  </si>
  <si>
    <t>г.Елизово</t>
  </si>
  <si>
    <t>Ж0</t>
  </si>
  <si>
    <t>Мальцева Татьяна</t>
  </si>
  <si>
    <t>г.Тюмень "Паралимпийцы"</t>
  </si>
  <si>
    <t>Якимова Наталья</t>
  </si>
  <si>
    <t>ЗМС</t>
  </si>
  <si>
    <t>Березань Светлана</t>
  </si>
  <si>
    <t>КМС</t>
  </si>
  <si>
    <t>Новоселова Мария</t>
  </si>
  <si>
    <t>г.Долгопрудный</t>
  </si>
  <si>
    <t>Ж4</t>
  </si>
  <si>
    <t>Зобкова Елена</t>
  </si>
  <si>
    <t>г.Брянск</t>
  </si>
  <si>
    <t>Абрамова Наталья</t>
  </si>
  <si>
    <t>Мос.обл., г.Троицк, Троицк-ТОКО</t>
  </si>
  <si>
    <t>Андреева Ирина</t>
  </si>
  <si>
    <t>П-Камчатский</t>
  </si>
  <si>
    <t>Ж5</t>
  </si>
  <si>
    <t>Оленева Виктория</t>
  </si>
  <si>
    <t>Акименко Дина</t>
  </si>
  <si>
    <t xml:space="preserve">Пащенко Галина </t>
  </si>
  <si>
    <t>Мос.обл, г.Домодедово</t>
  </si>
  <si>
    <t>Кукуева Ирина</t>
  </si>
  <si>
    <t>Мос.обл., г.Химки</t>
  </si>
  <si>
    <t>Орехова Наталья</t>
  </si>
  <si>
    <t>Козловская Ирина</t>
  </si>
  <si>
    <t>г.Нефтеюганск, ХМАО "Лидер"</t>
  </si>
  <si>
    <t>Солдатова Юлия</t>
  </si>
  <si>
    <t>Малышева Светлана</t>
  </si>
  <si>
    <t>Ж8</t>
  </si>
  <si>
    <t>Лукина Вера</t>
  </si>
  <si>
    <t>Кочегарова Елена</t>
  </si>
  <si>
    <t>Комсомольск-на-Амуре, Бодрость</t>
  </si>
  <si>
    <t>Григоренко Ольга</t>
  </si>
  <si>
    <t>г.Хабаровск, ОАО"ДГК"</t>
  </si>
  <si>
    <t>Ж6</t>
  </si>
  <si>
    <t>Акишина Любовь</t>
  </si>
  <si>
    <t>Ж7</t>
  </si>
  <si>
    <t>Бутова Людмила</t>
  </si>
  <si>
    <t>г.Железнодорожный, СК "Здоровье"</t>
  </si>
  <si>
    <t>Не закончили дистанцию</t>
  </si>
  <si>
    <t>Антонова Оксана</t>
  </si>
  <si>
    <t>г.Москва</t>
  </si>
  <si>
    <t>н/ф</t>
  </si>
  <si>
    <t>Растягаева Нина</t>
  </si>
  <si>
    <t>Камчатский край, с.Мильково</t>
  </si>
  <si>
    <t>Не стартовали</t>
  </si>
  <si>
    <t>Перелыгина Елена</t>
  </si>
  <si>
    <t>г.Нововоронеж</t>
  </si>
  <si>
    <t>н/с</t>
  </si>
  <si>
    <t>погодные условия</t>
  </si>
  <si>
    <t>Состояние лыжни</t>
  </si>
  <si>
    <t>Температура</t>
  </si>
  <si>
    <t>Статистика гонки</t>
  </si>
  <si>
    <t>Солнечно                                   Западный 1-3 м/с</t>
  </si>
  <si>
    <t>снега</t>
  </si>
  <si>
    <t>воздуха</t>
  </si>
  <si>
    <t xml:space="preserve">         стартовали          зак.дистан.      не зак.дистан.</t>
  </si>
  <si>
    <t>не стартовали</t>
  </si>
  <si>
    <t>дисквалиф.</t>
  </si>
  <si>
    <t>хорошее</t>
  </si>
  <si>
    <t>0 -1</t>
  </si>
  <si>
    <t>+2 +5</t>
  </si>
  <si>
    <t xml:space="preserve">               25                    23                  2</t>
  </si>
  <si>
    <t>1</t>
  </si>
  <si>
    <t>0</t>
  </si>
  <si>
    <t>Главный секретарь</t>
  </si>
  <si>
    <t>, Москва</t>
  </si>
  <si>
    <t>Д.Бородин, Петропавловск-Камчатский</t>
  </si>
  <si>
    <t>21 апреля 2013год</t>
  </si>
  <si>
    <t>Мужчины 60 км стиль свободный</t>
  </si>
  <si>
    <t>Окончание соревнований: 16:30</t>
  </si>
  <si>
    <t>Черноусов Алексей</t>
  </si>
  <si>
    <t>Новосибирск НЦВСМ</t>
  </si>
  <si>
    <t>Слепов Алексей</t>
  </si>
  <si>
    <t>Малышко Дмитрий</t>
  </si>
  <si>
    <t>г.Санкт-Петербург</t>
  </si>
  <si>
    <t>Дербин Дмитрий</t>
  </si>
  <si>
    <t>г.Хабаровск, Динамо</t>
  </si>
  <si>
    <t>Сорин Егор</t>
  </si>
  <si>
    <t>Машков Илья</t>
  </si>
  <si>
    <t>г.Москва, ЛЦ ИСТИНА</t>
  </si>
  <si>
    <t>Печенкин Александр</t>
  </si>
  <si>
    <t>Пермский край</t>
  </si>
  <si>
    <t>Игнатьев Константин</t>
  </si>
  <si>
    <t>п.Пионерский</t>
  </si>
  <si>
    <t>Чернов Виталий</t>
  </si>
  <si>
    <t>г.Новосибирск, Таможня</t>
  </si>
  <si>
    <t>Коростелев Павел</t>
  </si>
  <si>
    <t>Пирогов Максим</t>
  </si>
  <si>
    <t>Смолянин Андрей</t>
  </si>
  <si>
    <t>Новосиб.обл, Кемерово</t>
  </si>
  <si>
    <t>Косорыгин Александр</t>
  </si>
  <si>
    <t>г.Мурманск, Динамо</t>
  </si>
  <si>
    <t>Оськин Анатолий</t>
  </si>
  <si>
    <t>Московская обл. г.Орехово-Зуево</t>
  </si>
  <si>
    <t>Клячин Сергей</t>
  </si>
  <si>
    <t>Волков Алексей</t>
  </si>
  <si>
    <t>Ханты-Мансийск</t>
  </si>
  <si>
    <t>Андруцкий Андрей</t>
  </si>
  <si>
    <t>Абакумов Николай</t>
  </si>
  <si>
    <t>Шестопалов Дмитрий</t>
  </si>
  <si>
    <t>г.Тольятти "ЛАДА -АВТОВАЗ""</t>
  </si>
  <si>
    <t>Дрыгин Константин</t>
  </si>
  <si>
    <t>Свердл.обл., Первоуральск</t>
  </si>
  <si>
    <t>Усатов Александр</t>
  </si>
  <si>
    <t>Зылёв Александр</t>
  </si>
  <si>
    <t>г.Хабаровск "Динамо"</t>
  </si>
  <si>
    <t>Осичкин Максим</t>
  </si>
  <si>
    <t>г.Вилючинск, Ветеран</t>
  </si>
  <si>
    <t>Гуцалюк Сергей</t>
  </si>
  <si>
    <t>г.Дальнереченск</t>
  </si>
  <si>
    <t>Федоров Владимир</t>
  </si>
  <si>
    <t>Черепанов Илья</t>
  </si>
  <si>
    <t>Краюшкин Виталий</t>
  </si>
  <si>
    <t>Шерстобитов Андрей</t>
  </si>
  <si>
    <t>Амангалиев Владимир</t>
  </si>
  <si>
    <t>КСМ</t>
  </si>
  <si>
    <t>г.Елизово, клуб Ветеранов</t>
  </si>
  <si>
    <t>Еремеев Андрей</t>
  </si>
  <si>
    <t>Яхин Ринат</t>
  </si>
  <si>
    <t>г.Оха</t>
  </si>
  <si>
    <t>Игумнов Николай</t>
  </si>
  <si>
    <t>Сутягин Андрей</t>
  </si>
  <si>
    <t>г.Екатеринбург</t>
  </si>
  <si>
    <t>Барышников Алексей</t>
  </si>
  <si>
    <t>Мос.обл., г.Троицк ТОКО</t>
  </si>
  <si>
    <t>Баранов Юрий</t>
  </si>
  <si>
    <t>Максимов Павел</t>
  </si>
  <si>
    <t>Рябов Алексей</t>
  </si>
  <si>
    <t>Бахин Владимир</t>
  </si>
  <si>
    <t>Тверская обл., г.Кимры</t>
  </si>
  <si>
    <t>Карасев Валерий</t>
  </si>
  <si>
    <t>Цветков Максим</t>
  </si>
  <si>
    <t>Шевченко Максим</t>
  </si>
  <si>
    <t>Шамшурин Андрей</t>
  </si>
  <si>
    <t>Колесников Константин</t>
  </si>
  <si>
    <t>г.Комсомольск-на-Амуре</t>
  </si>
  <si>
    <t>Бугера Руслан</t>
  </si>
  <si>
    <t>Мос.обл., Щелково</t>
  </si>
  <si>
    <t>Клыков Виктор</t>
  </si>
  <si>
    <t>с.Мильково</t>
  </si>
  <si>
    <t>Мирошниченко Александр</t>
  </si>
  <si>
    <t>П-Камчатский "Авачинская лыжня"</t>
  </si>
  <si>
    <t>Федоров Андрей</t>
  </si>
  <si>
    <t>Биккулов Камиль</t>
  </si>
  <si>
    <t>г.Самара  "ЛАДА -АВТОВАЗ""</t>
  </si>
  <si>
    <t>Клинов Александр</t>
  </si>
  <si>
    <t>Смолянин Александр</t>
  </si>
  <si>
    <t>г.Новосибирск, Динамо</t>
  </si>
  <si>
    <t>Коржов Николай</t>
  </si>
  <si>
    <t>г.Жуков, ФЛГО Обнинск</t>
  </si>
  <si>
    <t>Федосов Вячеслав</t>
  </si>
  <si>
    <t>Ямщиков Дмитрий</t>
  </si>
  <si>
    <t>Пиневич Сергей</t>
  </si>
  <si>
    <t>Климов Алексей</t>
  </si>
  <si>
    <t>Ратынский Дмитрий</t>
  </si>
  <si>
    <t>Мос.обл., Сергиев-Посад "Динамо отдыхает"</t>
  </si>
  <si>
    <t>Любезнов Денис</t>
  </si>
  <si>
    <t>Мос.обл., г.Дубна "Красные перцы"</t>
  </si>
  <si>
    <t>Марюков Сергей</t>
  </si>
  <si>
    <t>г.Конаково</t>
  </si>
  <si>
    <t>Шлапаков Андрей</t>
  </si>
  <si>
    <t>г.Хабаровск, Ветеран</t>
  </si>
  <si>
    <t>Филиппов Алексей</t>
  </si>
  <si>
    <t>Медведев Илья</t>
  </si>
  <si>
    <t>Чеколаев Владимир</t>
  </si>
  <si>
    <t>Брсоян Армен</t>
  </si>
  <si>
    <t>Мос.обл.,г.Климовск "Красногорск МЧС"</t>
  </si>
  <si>
    <t>Константинов Сергей</t>
  </si>
  <si>
    <t>Дубинин Александр</t>
  </si>
  <si>
    <t>г.Хабаровск</t>
  </si>
  <si>
    <t>Чекаленко Виталий</t>
  </si>
  <si>
    <t>г.Москва, Skiwax.ru</t>
  </si>
  <si>
    <t>Слугин Александр</t>
  </si>
  <si>
    <t>Сальников Андрей</t>
  </si>
  <si>
    <t>Маркин Вадим</t>
  </si>
  <si>
    <t>Мос.обл., Фрязино</t>
  </si>
  <si>
    <t>Куксенок Денис</t>
  </si>
  <si>
    <t>г.Новосибирск</t>
  </si>
  <si>
    <t>Шибанов Александр</t>
  </si>
  <si>
    <t>Мос.обл., г.Климовск</t>
  </si>
  <si>
    <t>Френклах Яков</t>
  </si>
  <si>
    <t>Розуваев Алексей</t>
  </si>
  <si>
    <t>Едемский Василий</t>
  </si>
  <si>
    <t>г.Москва "Динамо"</t>
  </si>
  <si>
    <t>Ковальчук Алексей</t>
  </si>
  <si>
    <t>Горинов Алексей</t>
  </si>
  <si>
    <t>Летунов Денис</t>
  </si>
  <si>
    <t>г.Вологда</t>
  </si>
  <si>
    <t>Резниченко Александр</t>
  </si>
  <si>
    <t>Трипака Сергей</t>
  </si>
  <si>
    <t>Мос.обл., г.Юбилейный "Динамо отдыхает"</t>
  </si>
  <si>
    <t>Симак Степан</t>
  </si>
  <si>
    <t>Прокофьев Игорь</t>
  </si>
  <si>
    <t>Рожков Андрей</t>
  </si>
  <si>
    <t>Воронеж.обл, г.Козловка</t>
  </si>
  <si>
    <t>Дель Станислав</t>
  </si>
  <si>
    <t>Паленко Александр</t>
  </si>
  <si>
    <t>г.Лесозаводск</t>
  </si>
  <si>
    <t>Иванов Юрий</t>
  </si>
  <si>
    <t>Мос.обл., г.Королев "Динамо отдыхает"</t>
  </si>
  <si>
    <t>Духанин Виталий</t>
  </si>
  <si>
    <t>Хвостов Алексей</t>
  </si>
  <si>
    <t>г.Бийск</t>
  </si>
  <si>
    <t>Тамбовский Андрей</t>
  </si>
  <si>
    <t>Брусов Василий</t>
  </si>
  <si>
    <t>Ульянкин Виктор</t>
  </si>
  <si>
    <t>Карпенко Андрей</t>
  </si>
  <si>
    <t>Санкт-Петербург, ШВСМ по ЗВС</t>
  </si>
  <si>
    <t>Коваленко Алексей</t>
  </si>
  <si>
    <t>г.Комсомольск-на-Амуре, ВВС</t>
  </si>
  <si>
    <t>Бородин Андрей</t>
  </si>
  <si>
    <t>Кутолин Олег</t>
  </si>
  <si>
    <t>Малородов Сергей</t>
  </si>
  <si>
    <t>Спицын Филипп</t>
  </si>
  <si>
    <t>г.Котельный "Паралимпийцы"</t>
  </si>
  <si>
    <t>Павленков Олег</t>
  </si>
  <si>
    <t>г.Смоленск</t>
  </si>
  <si>
    <t>Причин Михаил</t>
  </si>
  <si>
    <t>г.Йошкар-Ола</t>
  </si>
  <si>
    <t>Кравченко Дмитрий</t>
  </si>
  <si>
    <t>Обедин Андрей</t>
  </si>
  <si>
    <t>Щитов Андрей</t>
  </si>
  <si>
    <t>Пикулин Денис</t>
  </si>
  <si>
    <t>Евгафов Валерий</t>
  </si>
  <si>
    <t>Кадыков Георгий</t>
  </si>
  <si>
    <t>Мос.обл., Дубна, ДКЛКА</t>
  </si>
  <si>
    <t>Веселов Артем</t>
  </si>
  <si>
    <t>г.Пермь "Паралимпийцы"</t>
  </si>
  <si>
    <t>Николаев Денис</t>
  </si>
  <si>
    <t>Устенко Сергей</t>
  </si>
  <si>
    <t>Гожий Евгений</t>
  </si>
  <si>
    <t>Земцов Михаил</t>
  </si>
  <si>
    <t>Рюмин Сергей</t>
  </si>
  <si>
    <t>Хабар. край, Лазо, Переяславка</t>
  </si>
  <si>
    <t>Гребенник Андрей</t>
  </si>
  <si>
    <t>Крюков Владимир</t>
  </si>
  <si>
    <t>г.Москва "Динамо отдыхает"</t>
  </si>
  <si>
    <t>Карпов Анатолий</t>
  </si>
  <si>
    <t>Чечеткин Сергей</t>
  </si>
  <si>
    <t>Мос.обл.Сергиев Посад "Динамо отдыхает"</t>
  </si>
  <si>
    <t>Елин Алексей</t>
  </si>
  <si>
    <t>Хитров Эдуард</t>
  </si>
  <si>
    <t>Гранберг Олег</t>
  </si>
  <si>
    <t>Бурий Владимир</t>
  </si>
  <si>
    <t>Ушаков Алексей</t>
  </si>
  <si>
    <t>Виноградов Марк</t>
  </si>
  <si>
    <t>г.Хабаровск "Ветеран"</t>
  </si>
  <si>
    <t>Хохлов Алексей</t>
  </si>
  <si>
    <t>Черненко Анатолий</t>
  </si>
  <si>
    <t>г.Вилючинск</t>
  </si>
  <si>
    <t>Агейкин Тимофей</t>
  </si>
  <si>
    <t>Пащенко Геннадий</t>
  </si>
  <si>
    <t>Мос.обл., г.Домодедово</t>
  </si>
  <si>
    <t>Мироненко Алексей</t>
  </si>
  <si>
    <t xml:space="preserve">г.Москва, СК "Альфа-Битца" </t>
  </si>
  <si>
    <t>Дыренков Павел</t>
  </si>
  <si>
    <t>Матвеев Валерий</t>
  </si>
  <si>
    <t>г.Чебоксары</t>
  </si>
  <si>
    <t>Соколов Владимир</t>
  </si>
  <si>
    <t>Макрушин Владимир</t>
  </si>
  <si>
    <t>Лауритзен Джон Гари</t>
  </si>
  <si>
    <t>Тульская обл, г.Ефремов</t>
  </si>
  <si>
    <t>Рахманов Евгений</t>
  </si>
  <si>
    <t>Тверск.обл, г.Торжок</t>
  </si>
  <si>
    <t>Лопухов Юрий</t>
  </si>
  <si>
    <t>Сазонов Семен</t>
  </si>
  <si>
    <t>Протасов Александр</t>
  </si>
  <si>
    <t>Шорин Максим</t>
  </si>
  <si>
    <t>Кузьменко Владимир</t>
  </si>
  <si>
    <t>Рыняк Иван</t>
  </si>
  <si>
    <t>Дмитриев Евгений</t>
  </si>
  <si>
    <t>Душенок Евгений</t>
  </si>
  <si>
    <t>Снедков Денис</t>
  </si>
  <si>
    <t>Лисицин Сергей</t>
  </si>
  <si>
    <t xml:space="preserve">г.Воронеж </t>
  </si>
  <si>
    <t>Шабалин Олег</t>
  </si>
  <si>
    <t>Гатчина</t>
  </si>
  <si>
    <t>Гарин Валентин</t>
  </si>
  <si>
    <t>г.Биробиджан</t>
  </si>
  <si>
    <t>Рябцев Александр</t>
  </si>
  <si>
    <t>Букреев Сергей</t>
  </si>
  <si>
    <t>Клыков Юрий</t>
  </si>
  <si>
    <t>Улатов Антон</t>
  </si>
  <si>
    <t>Федоров Валерий</t>
  </si>
  <si>
    <t>г.Москва "Авачинская лыжня"</t>
  </si>
  <si>
    <t>Черных Дмитрий</t>
  </si>
  <si>
    <t>Фомченко Александр</t>
  </si>
  <si>
    <t>Руденко Владимир</t>
  </si>
  <si>
    <t>Мос.обл.,г.Мытищи "Динамо отдыхает"</t>
  </si>
  <si>
    <t>Деревцов Александр</t>
  </si>
  <si>
    <t>Симаков Юрий</t>
  </si>
  <si>
    <t>Акимов Игорь</t>
  </si>
  <si>
    <t>Пономарев Олег</t>
  </si>
  <si>
    <t>"Паралимпийцы"</t>
  </si>
  <si>
    <t>Курочкин Алексей</t>
  </si>
  <si>
    <t>Свердл.обл., г.Березовский "Каменный пояс"</t>
  </si>
  <si>
    <t>Галахов Руслан</t>
  </si>
  <si>
    <t>Бураков Андрей</t>
  </si>
  <si>
    <t>Слугин Виктор</t>
  </si>
  <si>
    <t>Шкаберда Валентин</t>
  </si>
  <si>
    <t>Иванов Пётр</t>
  </si>
  <si>
    <t>Смирнов Александр</t>
  </si>
  <si>
    <t>Гремитских Владислав</t>
  </si>
  <si>
    <t>г.Советская Гавань</t>
  </si>
  <si>
    <t>Пушкин Федор</t>
  </si>
  <si>
    <t>Волков Константин</t>
  </si>
  <si>
    <t>г.Москва, ИКБ № 1</t>
  </si>
  <si>
    <t>Алар Юст</t>
  </si>
  <si>
    <t>Эстония, Таллин</t>
  </si>
  <si>
    <t>Чеканов Игорь</t>
  </si>
  <si>
    <t>Сарапулов Иван</t>
  </si>
  <si>
    <t>Камчатский край, п.Пионерский КЛК</t>
  </si>
  <si>
    <t>Иванов Аркадий</t>
  </si>
  <si>
    <t>Худяков Кирилл</t>
  </si>
  <si>
    <t>г.Вилючинск СУФПС № 79 МЧС России</t>
  </si>
  <si>
    <t>Фомин Алексей</t>
  </si>
  <si>
    <t>Ветошкин Андрей</t>
  </si>
  <si>
    <t>Никонов Владимир</t>
  </si>
  <si>
    <t>Скрягин Сергей</t>
  </si>
  <si>
    <t>п.Палана</t>
  </si>
  <si>
    <t>Каменев Роман</t>
  </si>
  <si>
    <t>Целищев Юрий</t>
  </si>
  <si>
    <t>г.Полярные Зори, ENERGY</t>
  </si>
  <si>
    <t>Бондаренко Иван</t>
  </si>
  <si>
    <t>Чугунов Владимир</t>
  </si>
  <si>
    <t>Болотов Павел</t>
  </si>
  <si>
    <t>Ашаткин Николай</t>
  </si>
  <si>
    <t>Рубахин Владимир</t>
  </si>
  <si>
    <t>Благодаренко Игорь</t>
  </si>
  <si>
    <t>Чудинов Анатолий</t>
  </si>
  <si>
    <t>Игнатов Сергей</t>
  </si>
  <si>
    <t>Мос.обл., Апрелевка, ДКЛКА</t>
  </si>
  <si>
    <t>Костенко Николай</t>
  </si>
  <si>
    <t>Тарусов Сергей</t>
  </si>
  <si>
    <t>Иванов Михаил</t>
  </si>
  <si>
    <t>Галкин Виктор</t>
  </si>
  <si>
    <t>г.Хабаровск ТРИАЛСПОРТ</t>
  </si>
  <si>
    <t>Гускин Алексей</t>
  </si>
  <si>
    <t>Камчатский край, г.Елизово</t>
  </si>
  <si>
    <t>Шорохов Сергей</t>
  </si>
  <si>
    <t>Богданов Михаил</t>
  </si>
  <si>
    <t>Комиссаров Александр</t>
  </si>
  <si>
    <t>Гончар Владимир</t>
  </si>
  <si>
    <t>Чайкин Евгений</t>
  </si>
  <si>
    <t>Петров Антон</t>
  </si>
  <si>
    <t>Санкт-Петербург</t>
  </si>
  <si>
    <t>Сивчиков Георгий</t>
  </si>
  <si>
    <t>Борискин Евгений</t>
  </si>
  <si>
    <t>Секретарь Андрей</t>
  </si>
  <si>
    <t>Лысогор Георгий</t>
  </si>
  <si>
    <t>Блихарский Анатолий</t>
  </si>
  <si>
    <t>Дробинин Борис</t>
  </si>
  <si>
    <t>Шкуркин Константин</t>
  </si>
  <si>
    <t>г.Томск</t>
  </si>
  <si>
    <t>Кулешов Леонид</t>
  </si>
  <si>
    <t>Аво Кирсипуу</t>
  </si>
  <si>
    <t>Иншаков Владимир</t>
  </si>
  <si>
    <t>Рябов Михаил</t>
  </si>
  <si>
    <t>Арестов Валерий</t>
  </si>
  <si>
    <t>Еремеев Валерий</t>
  </si>
  <si>
    <t>Румянцев Юрий</t>
  </si>
  <si>
    <t>Черников Анатолий</t>
  </si>
  <si>
    <t>Мос.обл.,г.Зеленоград</t>
  </si>
  <si>
    <t>Повзнер Вадим</t>
  </si>
  <si>
    <t>Черепков Павел</t>
  </si>
  <si>
    <t>Опалинский Владимир</t>
  </si>
  <si>
    <t>Румянцев Евгений</t>
  </si>
  <si>
    <t>п.Нагорный "Авачинская лыжня"</t>
  </si>
  <si>
    <t>Конышев Валентин</t>
  </si>
  <si>
    <t>г.П-Камчатский</t>
  </si>
  <si>
    <t>Афоненко Анатолий</t>
  </si>
  <si>
    <t>Рачинин Александр</t>
  </si>
  <si>
    <t>г.Кострома</t>
  </si>
  <si>
    <t>Кропачев Николай</t>
  </si>
  <si>
    <t>Волков Сергей</t>
  </si>
  <si>
    <t>г.Москва, МПГУ</t>
  </si>
  <si>
    <t>Красильников Яков</t>
  </si>
  <si>
    <t>Мещеряков Вадим</t>
  </si>
  <si>
    <t>г.Воронеж "Русский двор"</t>
  </si>
  <si>
    <t>Никонов Виктор</t>
  </si>
  <si>
    <t>г.Ангарск</t>
  </si>
  <si>
    <t>Гаврилов Валерий</t>
  </si>
  <si>
    <t>Шматков Александр</t>
  </si>
  <si>
    <t>Цеховский Николай</t>
  </si>
  <si>
    <t>г.Москва, Генпрокуратура</t>
  </si>
  <si>
    <t>Михайлов Владимир</t>
  </si>
  <si>
    <t>Левицкий Андрей</t>
  </si>
  <si>
    <t>Пятакин Сергей</t>
  </si>
  <si>
    <t>Островский Илья</t>
  </si>
  <si>
    <t>п.Раздольный</t>
  </si>
  <si>
    <t>Пак Виктор</t>
  </si>
  <si>
    <t>Гончаренко Сергей</t>
  </si>
  <si>
    <t>Черняховский Михаил</t>
  </si>
  <si>
    <t>Листаренко Александр</t>
  </si>
  <si>
    <t>Данилов Кирилл</t>
  </si>
  <si>
    <t>г.Омск</t>
  </si>
  <si>
    <t xml:space="preserve">Згода Владимир </t>
  </si>
  <si>
    <t>Маликов Кавий</t>
  </si>
  <si>
    <t>Рейнасте Альберт</t>
  </si>
  <si>
    <t>Лесик Степан</t>
  </si>
  <si>
    <t>Николаев Виктор</t>
  </si>
  <si>
    <t>Кудинов Николай</t>
  </si>
  <si>
    <t>Г.Сочи</t>
  </si>
  <si>
    <t>Кузнецов Андрей</t>
  </si>
  <si>
    <t>Кутузов Сергей</t>
  </si>
  <si>
    <t>Брагин Дмитрий</t>
  </si>
  <si>
    <t>Иванов Сергей</t>
  </si>
  <si>
    <t>Комсомольск-на-Амуре</t>
  </si>
  <si>
    <t>Буслаев Виктор</t>
  </si>
  <si>
    <t xml:space="preserve">Мос.обл., г.Юбилейный </t>
  </si>
  <si>
    <t>Пешков Валерий</t>
  </si>
  <si>
    <t>Захаров Сергей</t>
  </si>
  <si>
    <t>Васильев Анатолий</t>
  </si>
  <si>
    <t>Пестов Василий</t>
  </si>
  <si>
    <t>г.Челябинск</t>
  </si>
  <si>
    <t>Савин Юрий</t>
  </si>
  <si>
    <t>Балыков Юрий</t>
  </si>
  <si>
    <t>Бондаренко Юрий</t>
  </si>
  <si>
    <t>Устюгов Евгений</t>
  </si>
  <si>
    <t>г.Красноярск</t>
  </si>
  <si>
    <t>Шипулин Антон</t>
  </si>
  <si>
    <t>г.Москва, Свердловск.обл.</t>
  </si>
  <si>
    <t>Чекмезов Андрей</t>
  </si>
  <si>
    <t>г.Ярославль</t>
  </si>
  <si>
    <t>Афанасьев Станислав</t>
  </si>
  <si>
    <t>Заровных Александр</t>
  </si>
  <si>
    <t>г.Одесса</t>
  </si>
  <si>
    <t>Юргин Станислав</t>
  </si>
  <si>
    <t>Кузнецов Александр</t>
  </si>
  <si>
    <t>Новосёлов Евгений</t>
  </si>
  <si>
    <t>Никитин Юрий</t>
  </si>
  <si>
    <t>г.Бийск АБ СПОРТ ЛИДЕР</t>
  </si>
  <si>
    <t>Марков Владимир</t>
  </si>
  <si>
    <t>Камчатский край, г.Вилючинск</t>
  </si>
  <si>
    <t>Волков Роман</t>
  </si>
  <si>
    <t>Колосов Артем</t>
  </si>
  <si>
    <t>Г.Вилючинск</t>
  </si>
  <si>
    <t>Румянцев Антон</t>
  </si>
  <si>
    <t>Елизовский р-н"Авачинская лыжня"</t>
  </si>
  <si>
    <t>Савоськин Денис</t>
  </si>
  <si>
    <t>Краюшкин Андрей</t>
  </si>
  <si>
    <t>Антипов Михаил</t>
  </si>
  <si>
    <t>Нашатырев Вадим</t>
  </si>
  <si>
    <t>г.Москва, АЙ ФЛАЙ</t>
  </si>
  <si>
    <t>Чернышев Сергей</t>
  </si>
  <si>
    <t>Тюменцев Виктор</t>
  </si>
  <si>
    <t>Копытин Алексей</t>
  </si>
  <si>
    <t>г.Одинцово "Паралимпийцы"</t>
  </si>
  <si>
    <t>Еремеев Павел</t>
  </si>
  <si>
    <t>Пак Александр</t>
  </si>
  <si>
    <t>Еременко Эдуард</t>
  </si>
  <si>
    <t>г.Елизово, Пограничник</t>
  </si>
  <si>
    <t>Костыгин Валентин</t>
  </si>
  <si>
    <t xml:space="preserve">               278                    254                   23</t>
  </si>
  <si>
    <t>2</t>
  </si>
  <si>
    <t>дисквал.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</si>
</sst>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:ss.0"/>
    <numFmt numFmtId="165" formatCode="[h]:mm:ss.0"/>
  </numFmts>
  <fonts count="11" x14ac:knownFonts="1">
    <font>
      <sz val="11"/>
      <color theme="1"/>
      <name val="Calibri"/>
      <family val="2"/>
      <scheme val="minor"/>
    </font>
    <font>
      <b/>
      <sz val="16"/>
      <name val="Arial Cyr"/>
      <family val="2"/>
      <charset val="204"/>
    </font>
    <font>
      <b/>
      <sz val="10"/>
      <name val="Arial Cyr"/>
      <family val="2"/>
      <charset val="204"/>
    </font>
    <font>
      <sz val="16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8"/>
      <name val="Courier New Cyr"/>
      <family val="3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/>
    <xf numFmtId="0" fontId="4" fillId="0" borderId="4" xfId="0" applyFont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0" xfId="0" applyFont="1"/>
    <xf numFmtId="0" fontId="4" fillId="0" borderId="0" xfId="0" applyFont="1" applyFill="1" applyBorder="1" applyAlignment="1">
      <alignment horizontal="right" vertical="center"/>
    </xf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4" fillId="0" borderId="6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64" fontId="5" fillId="0" borderId="7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5" fillId="0" borderId="2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21" fontId="0" fillId="0" borderId="0" xfId="0" applyNumberFormat="1"/>
    <xf numFmtId="164" fontId="5" fillId="0" borderId="11" xfId="0" applyNumberFormat="1" applyFont="1" applyBorder="1" applyAlignment="1">
      <alignment horizontal="center" vertical="center"/>
    </xf>
    <xf numFmtId="0" fontId="0" fillId="0" borderId="11" xfId="0" applyFill="1" applyBorder="1"/>
    <xf numFmtId="0" fontId="5" fillId="0" borderId="11" xfId="0" applyFont="1" applyBorder="1" applyAlignment="1">
      <alignment horizontal="center" vertical="center"/>
    </xf>
    <xf numFmtId="164" fontId="5" fillId="0" borderId="11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164" fontId="5" fillId="0" borderId="14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vertical="center"/>
    </xf>
    <xf numFmtId="0" fontId="8" fillId="0" borderId="15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9" xfId="0" applyFont="1" applyBorder="1" applyAlignment="1"/>
    <xf numFmtId="47" fontId="8" fillId="0" borderId="20" xfId="0" applyNumberFormat="1" applyFont="1" applyBorder="1" applyAlignment="1"/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0" fontId="5" fillId="0" borderId="0" xfId="0" applyFont="1"/>
    <xf numFmtId="47" fontId="9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4" fillId="0" borderId="0" xfId="0" applyFont="1" applyBorder="1"/>
    <xf numFmtId="0" fontId="4" fillId="0" borderId="4" xfId="0" applyFont="1" applyBorder="1"/>
    <xf numFmtId="0" fontId="4" fillId="0" borderId="4" xfId="0" applyFont="1" applyBorder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165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5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Fill="1" applyBorder="1" applyAlignment="1">
      <alignment vertical="center"/>
    </xf>
    <xf numFmtId="0" fontId="0" fillId="0" borderId="23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164" fontId="5" fillId="0" borderId="15" xfId="0" applyNumberFormat="1" applyFont="1" applyBorder="1" applyAlignment="1">
      <alignment vertical="center"/>
    </xf>
    <xf numFmtId="0" fontId="0" fillId="0" borderId="23" xfId="0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1" xfId="0" applyFont="1" applyFill="1" applyBorder="1"/>
    <xf numFmtId="0" fontId="10" fillId="0" borderId="11" xfId="0" applyFont="1" applyBorder="1"/>
    <xf numFmtId="0" fontId="0" fillId="0" borderId="0" xfId="0" applyFill="1" applyBorder="1" applyAlignment="1">
      <alignment horizontal="center"/>
    </xf>
    <xf numFmtId="165" fontId="5" fillId="0" borderId="11" xfId="0" applyNumberFormat="1" applyFont="1" applyBorder="1" applyAlignment="1">
      <alignment vertical="center"/>
    </xf>
    <xf numFmtId="165" fontId="5" fillId="0" borderId="13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65" fontId="5" fillId="0" borderId="2" xfId="0" applyNumberFormat="1" applyFont="1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27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11" xfId="0" applyFont="1" applyBorder="1" applyAlignment="1">
      <alignment horizontal="center" wrapText="1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15" xfId="0" applyFont="1" applyBorder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0</xdr:row>
      <xdr:rowOff>38100</xdr:rowOff>
    </xdr:from>
    <xdr:to>
      <xdr:col>9</xdr:col>
      <xdr:colOff>228600</xdr:colOff>
      <xdr:row>3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38100"/>
          <a:ext cx="762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209550</xdr:rowOff>
        </xdr:from>
        <xdr:to>
          <xdr:col>3</xdr:col>
          <xdr:colOff>542925</xdr:colOff>
          <xdr:row>2</xdr:row>
          <xdr:rowOff>171450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0</xdr:row>
      <xdr:rowOff>38100</xdr:rowOff>
    </xdr:from>
    <xdr:to>
      <xdr:col>9</xdr:col>
      <xdr:colOff>228600</xdr:colOff>
      <xdr:row>3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8025" y="38100"/>
          <a:ext cx="10001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209550</xdr:rowOff>
        </xdr:from>
        <xdr:to>
          <xdr:col>3</xdr:col>
          <xdr:colOff>542925</xdr:colOff>
          <xdr:row>2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w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w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L329"/>
  <sheetViews>
    <sheetView workbookViewId="0">
      <selection activeCell="M272" sqref="M272"/>
    </sheetView>
  </sheetViews>
  <sheetFormatPr defaultRowHeight="15" x14ac:dyDescent="0.25"/>
  <cols>
    <col min="1" max="1" width="7.7109375" bestFit="1" customWidth="1"/>
    <col min="2" max="2" width="5" bestFit="1" customWidth="1"/>
    <col min="3" max="3" width="6.85546875" bestFit="1" customWidth="1"/>
    <col min="4" max="4" width="24.28515625" bestFit="1" customWidth="1"/>
    <col min="5" max="5" width="5.42578125" customWidth="1"/>
    <col min="6" max="6" width="9.7109375" bestFit="1" customWidth="1"/>
    <col min="7" max="7" width="38" bestFit="1" customWidth="1"/>
    <col min="8" max="8" width="9.85546875" bestFit="1" customWidth="1"/>
    <col min="9" max="9" width="9.140625" customWidth="1"/>
    <col min="257" max="257" width="7.7109375" bestFit="1" customWidth="1"/>
    <col min="258" max="258" width="5" bestFit="1" customWidth="1"/>
    <col min="259" max="259" width="6.85546875" bestFit="1" customWidth="1"/>
    <col min="260" max="260" width="24.28515625" bestFit="1" customWidth="1"/>
    <col min="261" max="261" width="5.42578125" customWidth="1"/>
    <col min="262" max="262" width="9.7109375" bestFit="1" customWidth="1"/>
    <col min="263" max="263" width="38" bestFit="1" customWidth="1"/>
    <col min="264" max="264" width="9.85546875" bestFit="1" customWidth="1"/>
    <col min="265" max="265" width="9.140625" customWidth="1"/>
    <col min="513" max="513" width="7.7109375" bestFit="1" customWidth="1"/>
    <col min="514" max="514" width="5" bestFit="1" customWidth="1"/>
    <col min="515" max="515" width="6.85546875" bestFit="1" customWidth="1"/>
    <col min="516" max="516" width="24.28515625" bestFit="1" customWidth="1"/>
    <col min="517" max="517" width="5.42578125" customWidth="1"/>
    <col min="518" max="518" width="9.7109375" bestFit="1" customWidth="1"/>
    <col min="519" max="519" width="38" bestFit="1" customWidth="1"/>
    <col min="520" max="520" width="9.85546875" bestFit="1" customWidth="1"/>
    <col min="521" max="521" width="9.140625" customWidth="1"/>
    <col min="769" max="769" width="7.7109375" bestFit="1" customWidth="1"/>
    <col min="770" max="770" width="5" bestFit="1" customWidth="1"/>
    <col min="771" max="771" width="6.85546875" bestFit="1" customWidth="1"/>
    <col min="772" max="772" width="24.28515625" bestFit="1" customWidth="1"/>
    <col min="773" max="773" width="5.42578125" customWidth="1"/>
    <col min="774" max="774" width="9.7109375" bestFit="1" customWidth="1"/>
    <col min="775" max="775" width="38" bestFit="1" customWidth="1"/>
    <col min="776" max="776" width="9.85546875" bestFit="1" customWidth="1"/>
    <col min="777" max="777" width="9.140625" customWidth="1"/>
    <col min="1025" max="1025" width="7.7109375" bestFit="1" customWidth="1"/>
    <col min="1026" max="1026" width="5" bestFit="1" customWidth="1"/>
    <col min="1027" max="1027" width="6.85546875" bestFit="1" customWidth="1"/>
    <col min="1028" max="1028" width="24.28515625" bestFit="1" customWidth="1"/>
    <col min="1029" max="1029" width="5.42578125" customWidth="1"/>
    <col min="1030" max="1030" width="9.7109375" bestFit="1" customWidth="1"/>
    <col min="1031" max="1031" width="38" bestFit="1" customWidth="1"/>
    <col min="1032" max="1032" width="9.85546875" bestFit="1" customWidth="1"/>
    <col min="1033" max="1033" width="9.140625" customWidth="1"/>
    <col min="1281" max="1281" width="7.7109375" bestFit="1" customWidth="1"/>
    <col min="1282" max="1282" width="5" bestFit="1" customWidth="1"/>
    <col min="1283" max="1283" width="6.85546875" bestFit="1" customWidth="1"/>
    <col min="1284" max="1284" width="24.28515625" bestFit="1" customWidth="1"/>
    <col min="1285" max="1285" width="5.42578125" customWidth="1"/>
    <col min="1286" max="1286" width="9.7109375" bestFit="1" customWidth="1"/>
    <col min="1287" max="1287" width="38" bestFit="1" customWidth="1"/>
    <col min="1288" max="1288" width="9.85546875" bestFit="1" customWidth="1"/>
    <col min="1289" max="1289" width="9.140625" customWidth="1"/>
    <col min="1537" max="1537" width="7.7109375" bestFit="1" customWidth="1"/>
    <col min="1538" max="1538" width="5" bestFit="1" customWidth="1"/>
    <col min="1539" max="1539" width="6.85546875" bestFit="1" customWidth="1"/>
    <col min="1540" max="1540" width="24.28515625" bestFit="1" customWidth="1"/>
    <col min="1541" max="1541" width="5.42578125" customWidth="1"/>
    <col min="1542" max="1542" width="9.7109375" bestFit="1" customWidth="1"/>
    <col min="1543" max="1543" width="38" bestFit="1" customWidth="1"/>
    <col min="1544" max="1544" width="9.85546875" bestFit="1" customWidth="1"/>
    <col min="1545" max="1545" width="9.140625" customWidth="1"/>
    <col min="1793" max="1793" width="7.7109375" bestFit="1" customWidth="1"/>
    <col min="1794" max="1794" width="5" bestFit="1" customWidth="1"/>
    <col min="1795" max="1795" width="6.85546875" bestFit="1" customWidth="1"/>
    <col min="1796" max="1796" width="24.28515625" bestFit="1" customWidth="1"/>
    <col min="1797" max="1797" width="5.42578125" customWidth="1"/>
    <col min="1798" max="1798" width="9.7109375" bestFit="1" customWidth="1"/>
    <col min="1799" max="1799" width="38" bestFit="1" customWidth="1"/>
    <col min="1800" max="1800" width="9.85546875" bestFit="1" customWidth="1"/>
    <col min="1801" max="1801" width="9.140625" customWidth="1"/>
    <col min="2049" max="2049" width="7.7109375" bestFit="1" customWidth="1"/>
    <col min="2050" max="2050" width="5" bestFit="1" customWidth="1"/>
    <col min="2051" max="2051" width="6.85546875" bestFit="1" customWidth="1"/>
    <col min="2052" max="2052" width="24.28515625" bestFit="1" customWidth="1"/>
    <col min="2053" max="2053" width="5.42578125" customWidth="1"/>
    <col min="2054" max="2054" width="9.7109375" bestFit="1" customWidth="1"/>
    <col min="2055" max="2055" width="38" bestFit="1" customWidth="1"/>
    <col min="2056" max="2056" width="9.85546875" bestFit="1" customWidth="1"/>
    <col min="2057" max="2057" width="9.140625" customWidth="1"/>
    <col min="2305" max="2305" width="7.7109375" bestFit="1" customWidth="1"/>
    <col min="2306" max="2306" width="5" bestFit="1" customWidth="1"/>
    <col min="2307" max="2307" width="6.85546875" bestFit="1" customWidth="1"/>
    <col min="2308" max="2308" width="24.28515625" bestFit="1" customWidth="1"/>
    <col min="2309" max="2309" width="5.42578125" customWidth="1"/>
    <col min="2310" max="2310" width="9.7109375" bestFit="1" customWidth="1"/>
    <col min="2311" max="2311" width="38" bestFit="1" customWidth="1"/>
    <col min="2312" max="2312" width="9.85546875" bestFit="1" customWidth="1"/>
    <col min="2313" max="2313" width="9.140625" customWidth="1"/>
    <col min="2561" max="2561" width="7.7109375" bestFit="1" customWidth="1"/>
    <col min="2562" max="2562" width="5" bestFit="1" customWidth="1"/>
    <col min="2563" max="2563" width="6.85546875" bestFit="1" customWidth="1"/>
    <col min="2564" max="2564" width="24.28515625" bestFit="1" customWidth="1"/>
    <col min="2565" max="2565" width="5.42578125" customWidth="1"/>
    <col min="2566" max="2566" width="9.7109375" bestFit="1" customWidth="1"/>
    <col min="2567" max="2567" width="38" bestFit="1" customWidth="1"/>
    <col min="2568" max="2568" width="9.85546875" bestFit="1" customWidth="1"/>
    <col min="2569" max="2569" width="9.140625" customWidth="1"/>
    <col min="2817" max="2817" width="7.7109375" bestFit="1" customWidth="1"/>
    <col min="2818" max="2818" width="5" bestFit="1" customWidth="1"/>
    <col min="2819" max="2819" width="6.85546875" bestFit="1" customWidth="1"/>
    <col min="2820" max="2820" width="24.28515625" bestFit="1" customWidth="1"/>
    <col min="2821" max="2821" width="5.42578125" customWidth="1"/>
    <col min="2822" max="2822" width="9.7109375" bestFit="1" customWidth="1"/>
    <col min="2823" max="2823" width="38" bestFit="1" customWidth="1"/>
    <col min="2824" max="2824" width="9.85546875" bestFit="1" customWidth="1"/>
    <col min="2825" max="2825" width="9.140625" customWidth="1"/>
    <col min="3073" max="3073" width="7.7109375" bestFit="1" customWidth="1"/>
    <col min="3074" max="3074" width="5" bestFit="1" customWidth="1"/>
    <col min="3075" max="3075" width="6.85546875" bestFit="1" customWidth="1"/>
    <col min="3076" max="3076" width="24.28515625" bestFit="1" customWidth="1"/>
    <col min="3077" max="3077" width="5.42578125" customWidth="1"/>
    <col min="3078" max="3078" width="9.7109375" bestFit="1" customWidth="1"/>
    <col min="3079" max="3079" width="38" bestFit="1" customWidth="1"/>
    <col min="3080" max="3080" width="9.85546875" bestFit="1" customWidth="1"/>
    <col min="3081" max="3081" width="9.140625" customWidth="1"/>
    <col min="3329" max="3329" width="7.7109375" bestFit="1" customWidth="1"/>
    <col min="3330" max="3330" width="5" bestFit="1" customWidth="1"/>
    <col min="3331" max="3331" width="6.85546875" bestFit="1" customWidth="1"/>
    <col min="3332" max="3332" width="24.28515625" bestFit="1" customWidth="1"/>
    <col min="3333" max="3333" width="5.42578125" customWidth="1"/>
    <col min="3334" max="3334" width="9.7109375" bestFit="1" customWidth="1"/>
    <col min="3335" max="3335" width="38" bestFit="1" customWidth="1"/>
    <col min="3336" max="3336" width="9.85546875" bestFit="1" customWidth="1"/>
    <col min="3337" max="3337" width="9.140625" customWidth="1"/>
    <col min="3585" max="3585" width="7.7109375" bestFit="1" customWidth="1"/>
    <col min="3586" max="3586" width="5" bestFit="1" customWidth="1"/>
    <col min="3587" max="3587" width="6.85546875" bestFit="1" customWidth="1"/>
    <col min="3588" max="3588" width="24.28515625" bestFit="1" customWidth="1"/>
    <col min="3589" max="3589" width="5.42578125" customWidth="1"/>
    <col min="3590" max="3590" width="9.7109375" bestFit="1" customWidth="1"/>
    <col min="3591" max="3591" width="38" bestFit="1" customWidth="1"/>
    <col min="3592" max="3592" width="9.85546875" bestFit="1" customWidth="1"/>
    <col min="3593" max="3593" width="9.140625" customWidth="1"/>
    <col min="3841" max="3841" width="7.7109375" bestFit="1" customWidth="1"/>
    <col min="3842" max="3842" width="5" bestFit="1" customWidth="1"/>
    <col min="3843" max="3843" width="6.85546875" bestFit="1" customWidth="1"/>
    <col min="3844" max="3844" width="24.28515625" bestFit="1" customWidth="1"/>
    <col min="3845" max="3845" width="5.42578125" customWidth="1"/>
    <col min="3846" max="3846" width="9.7109375" bestFit="1" customWidth="1"/>
    <col min="3847" max="3847" width="38" bestFit="1" customWidth="1"/>
    <col min="3848" max="3848" width="9.85546875" bestFit="1" customWidth="1"/>
    <col min="3849" max="3849" width="9.140625" customWidth="1"/>
    <col min="4097" max="4097" width="7.7109375" bestFit="1" customWidth="1"/>
    <col min="4098" max="4098" width="5" bestFit="1" customWidth="1"/>
    <col min="4099" max="4099" width="6.85546875" bestFit="1" customWidth="1"/>
    <col min="4100" max="4100" width="24.28515625" bestFit="1" customWidth="1"/>
    <col min="4101" max="4101" width="5.42578125" customWidth="1"/>
    <col min="4102" max="4102" width="9.7109375" bestFit="1" customWidth="1"/>
    <col min="4103" max="4103" width="38" bestFit="1" customWidth="1"/>
    <col min="4104" max="4104" width="9.85546875" bestFit="1" customWidth="1"/>
    <col min="4105" max="4105" width="9.140625" customWidth="1"/>
    <col min="4353" max="4353" width="7.7109375" bestFit="1" customWidth="1"/>
    <col min="4354" max="4354" width="5" bestFit="1" customWidth="1"/>
    <col min="4355" max="4355" width="6.85546875" bestFit="1" customWidth="1"/>
    <col min="4356" max="4356" width="24.28515625" bestFit="1" customWidth="1"/>
    <col min="4357" max="4357" width="5.42578125" customWidth="1"/>
    <col min="4358" max="4358" width="9.7109375" bestFit="1" customWidth="1"/>
    <col min="4359" max="4359" width="38" bestFit="1" customWidth="1"/>
    <col min="4360" max="4360" width="9.85546875" bestFit="1" customWidth="1"/>
    <col min="4361" max="4361" width="9.140625" customWidth="1"/>
    <col min="4609" max="4609" width="7.7109375" bestFit="1" customWidth="1"/>
    <col min="4610" max="4610" width="5" bestFit="1" customWidth="1"/>
    <col min="4611" max="4611" width="6.85546875" bestFit="1" customWidth="1"/>
    <col min="4612" max="4612" width="24.28515625" bestFit="1" customWidth="1"/>
    <col min="4613" max="4613" width="5.42578125" customWidth="1"/>
    <col min="4614" max="4614" width="9.7109375" bestFit="1" customWidth="1"/>
    <col min="4615" max="4615" width="38" bestFit="1" customWidth="1"/>
    <col min="4616" max="4616" width="9.85546875" bestFit="1" customWidth="1"/>
    <col min="4617" max="4617" width="9.140625" customWidth="1"/>
    <col min="4865" max="4865" width="7.7109375" bestFit="1" customWidth="1"/>
    <col min="4866" max="4866" width="5" bestFit="1" customWidth="1"/>
    <col min="4867" max="4867" width="6.85546875" bestFit="1" customWidth="1"/>
    <col min="4868" max="4868" width="24.28515625" bestFit="1" customWidth="1"/>
    <col min="4869" max="4869" width="5.42578125" customWidth="1"/>
    <col min="4870" max="4870" width="9.7109375" bestFit="1" customWidth="1"/>
    <col min="4871" max="4871" width="38" bestFit="1" customWidth="1"/>
    <col min="4872" max="4872" width="9.85546875" bestFit="1" customWidth="1"/>
    <col min="4873" max="4873" width="9.140625" customWidth="1"/>
    <col min="5121" max="5121" width="7.7109375" bestFit="1" customWidth="1"/>
    <col min="5122" max="5122" width="5" bestFit="1" customWidth="1"/>
    <col min="5123" max="5123" width="6.85546875" bestFit="1" customWidth="1"/>
    <col min="5124" max="5124" width="24.28515625" bestFit="1" customWidth="1"/>
    <col min="5125" max="5125" width="5.42578125" customWidth="1"/>
    <col min="5126" max="5126" width="9.7109375" bestFit="1" customWidth="1"/>
    <col min="5127" max="5127" width="38" bestFit="1" customWidth="1"/>
    <col min="5128" max="5128" width="9.85546875" bestFit="1" customWidth="1"/>
    <col min="5129" max="5129" width="9.140625" customWidth="1"/>
    <col min="5377" max="5377" width="7.7109375" bestFit="1" customWidth="1"/>
    <col min="5378" max="5378" width="5" bestFit="1" customWidth="1"/>
    <col min="5379" max="5379" width="6.85546875" bestFit="1" customWidth="1"/>
    <col min="5380" max="5380" width="24.28515625" bestFit="1" customWidth="1"/>
    <col min="5381" max="5381" width="5.42578125" customWidth="1"/>
    <col min="5382" max="5382" width="9.7109375" bestFit="1" customWidth="1"/>
    <col min="5383" max="5383" width="38" bestFit="1" customWidth="1"/>
    <col min="5384" max="5384" width="9.85546875" bestFit="1" customWidth="1"/>
    <col min="5385" max="5385" width="9.140625" customWidth="1"/>
    <col min="5633" max="5633" width="7.7109375" bestFit="1" customWidth="1"/>
    <col min="5634" max="5634" width="5" bestFit="1" customWidth="1"/>
    <col min="5635" max="5635" width="6.85546875" bestFit="1" customWidth="1"/>
    <col min="5636" max="5636" width="24.28515625" bestFit="1" customWidth="1"/>
    <col min="5637" max="5637" width="5.42578125" customWidth="1"/>
    <col min="5638" max="5638" width="9.7109375" bestFit="1" customWidth="1"/>
    <col min="5639" max="5639" width="38" bestFit="1" customWidth="1"/>
    <col min="5640" max="5640" width="9.85546875" bestFit="1" customWidth="1"/>
    <col min="5641" max="5641" width="9.140625" customWidth="1"/>
    <col min="5889" max="5889" width="7.7109375" bestFit="1" customWidth="1"/>
    <col min="5890" max="5890" width="5" bestFit="1" customWidth="1"/>
    <col min="5891" max="5891" width="6.85546875" bestFit="1" customWidth="1"/>
    <col min="5892" max="5892" width="24.28515625" bestFit="1" customWidth="1"/>
    <col min="5893" max="5893" width="5.42578125" customWidth="1"/>
    <col min="5894" max="5894" width="9.7109375" bestFit="1" customWidth="1"/>
    <col min="5895" max="5895" width="38" bestFit="1" customWidth="1"/>
    <col min="5896" max="5896" width="9.85546875" bestFit="1" customWidth="1"/>
    <col min="5897" max="5897" width="9.140625" customWidth="1"/>
    <col min="6145" max="6145" width="7.7109375" bestFit="1" customWidth="1"/>
    <col min="6146" max="6146" width="5" bestFit="1" customWidth="1"/>
    <col min="6147" max="6147" width="6.85546875" bestFit="1" customWidth="1"/>
    <col min="6148" max="6148" width="24.28515625" bestFit="1" customWidth="1"/>
    <col min="6149" max="6149" width="5.42578125" customWidth="1"/>
    <col min="6150" max="6150" width="9.7109375" bestFit="1" customWidth="1"/>
    <col min="6151" max="6151" width="38" bestFit="1" customWidth="1"/>
    <col min="6152" max="6152" width="9.85546875" bestFit="1" customWidth="1"/>
    <col min="6153" max="6153" width="9.140625" customWidth="1"/>
    <col min="6401" max="6401" width="7.7109375" bestFit="1" customWidth="1"/>
    <col min="6402" max="6402" width="5" bestFit="1" customWidth="1"/>
    <col min="6403" max="6403" width="6.85546875" bestFit="1" customWidth="1"/>
    <col min="6404" max="6404" width="24.28515625" bestFit="1" customWidth="1"/>
    <col min="6405" max="6405" width="5.42578125" customWidth="1"/>
    <col min="6406" max="6406" width="9.7109375" bestFit="1" customWidth="1"/>
    <col min="6407" max="6407" width="38" bestFit="1" customWidth="1"/>
    <col min="6408" max="6408" width="9.85546875" bestFit="1" customWidth="1"/>
    <col min="6409" max="6409" width="9.140625" customWidth="1"/>
    <col min="6657" max="6657" width="7.7109375" bestFit="1" customWidth="1"/>
    <col min="6658" max="6658" width="5" bestFit="1" customWidth="1"/>
    <col min="6659" max="6659" width="6.85546875" bestFit="1" customWidth="1"/>
    <col min="6660" max="6660" width="24.28515625" bestFit="1" customWidth="1"/>
    <col min="6661" max="6661" width="5.42578125" customWidth="1"/>
    <col min="6662" max="6662" width="9.7109375" bestFit="1" customWidth="1"/>
    <col min="6663" max="6663" width="38" bestFit="1" customWidth="1"/>
    <col min="6664" max="6664" width="9.85546875" bestFit="1" customWidth="1"/>
    <col min="6665" max="6665" width="9.140625" customWidth="1"/>
    <col min="6913" max="6913" width="7.7109375" bestFit="1" customWidth="1"/>
    <col min="6914" max="6914" width="5" bestFit="1" customWidth="1"/>
    <col min="6915" max="6915" width="6.85546875" bestFit="1" customWidth="1"/>
    <col min="6916" max="6916" width="24.28515625" bestFit="1" customWidth="1"/>
    <col min="6917" max="6917" width="5.42578125" customWidth="1"/>
    <col min="6918" max="6918" width="9.7109375" bestFit="1" customWidth="1"/>
    <col min="6919" max="6919" width="38" bestFit="1" customWidth="1"/>
    <col min="6920" max="6920" width="9.85546875" bestFit="1" customWidth="1"/>
    <col min="6921" max="6921" width="9.140625" customWidth="1"/>
    <col min="7169" max="7169" width="7.7109375" bestFit="1" customWidth="1"/>
    <col min="7170" max="7170" width="5" bestFit="1" customWidth="1"/>
    <col min="7171" max="7171" width="6.85546875" bestFit="1" customWidth="1"/>
    <col min="7172" max="7172" width="24.28515625" bestFit="1" customWidth="1"/>
    <col min="7173" max="7173" width="5.42578125" customWidth="1"/>
    <col min="7174" max="7174" width="9.7109375" bestFit="1" customWidth="1"/>
    <col min="7175" max="7175" width="38" bestFit="1" customWidth="1"/>
    <col min="7176" max="7176" width="9.85546875" bestFit="1" customWidth="1"/>
    <col min="7177" max="7177" width="9.140625" customWidth="1"/>
    <col min="7425" max="7425" width="7.7109375" bestFit="1" customWidth="1"/>
    <col min="7426" max="7426" width="5" bestFit="1" customWidth="1"/>
    <col min="7427" max="7427" width="6.85546875" bestFit="1" customWidth="1"/>
    <col min="7428" max="7428" width="24.28515625" bestFit="1" customWidth="1"/>
    <col min="7429" max="7429" width="5.42578125" customWidth="1"/>
    <col min="7430" max="7430" width="9.7109375" bestFit="1" customWidth="1"/>
    <col min="7431" max="7431" width="38" bestFit="1" customWidth="1"/>
    <col min="7432" max="7432" width="9.85546875" bestFit="1" customWidth="1"/>
    <col min="7433" max="7433" width="9.140625" customWidth="1"/>
    <col min="7681" max="7681" width="7.7109375" bestFit="1" customWidth="1"/>
    <col min="7682" max="7682" width="5" bestFit="1" customWidth="1"/>
    <col min="7683" max="7683" width="6.85546875" bestFit="1" customWidth="1"/>
    <col min="7684" max="7684" width="24.28515625" bestFit="1" customWidth="1"/>
    <col min="7685" max="7685" width="5.42578125" customWidth="1"/>
    <col min="7686" max="7686" width="9.7109375" bestFit="1" customWidth="1"/>
    <col min="7687" max="7687" width="38" bestFit="1" customWidth="1"/>
    <col min="7688" max="7688" width="9.85546875" bestFit="1" customWidth="1"/>
    <col min="7689" max="7689" width="9.140625" customWidth="1"/>
    <col min="7937" max="7937" width="7.7109375" bestFit="1" customWidth="1"/>
    <col min="7938" max="7938" width="5" bestFit="1" customWidth="1"/>
    <col min="7939" max="7939" width="6.85546875" bestFit="1" customWidth="1"/>
    <col min="7940" max="7940" width="24.28515625" bestFit="1" customWidth="1"/>
    <col min="7941" max="7941" width="5.42578125" customWidth="1"/>
    <col min="7942" max="7942" width="9.7109375" bestFit="1" customWidth="1"/>
    <col min="7943" max="7943" width="38" bestFit="1" customWidth="1"/>
    <col min="7944" max="7944" width="9.85546875" bestFit="1" customWidth="1"/>
    <col min="7945" max="7945" width="9.140625" customWidth="1"/>
    <col min="8193" max="8193" width="7.7109375" bestFit="1" customWidth="1"/>
    <col min="8194" max="8194" width="5" bestFit="1" customWidth="1"/>
    <col min="8195" max="8195" width="6.85546875" bestFit="1" customWidth="1"/>
    <col min="8196" max="8196" width="24.28515625" bestFit="1" customWidth="1"/>
    <col min="8197" max="8197" width="5.42578125" customWidth="1"/>
    <col min="8198" max="8198" width="9.7109375" bestFit="1" customWidth="1"/>
    <col min="8199" max="8199" width="38" bestFit="1" customWidth="1"/>
    <col min="8200" max="8200" width="9.85546875" bestFit="1" customWidth="1"/>
    <col min="8201" max="8201" width="9.140625" customWidth="1"/>
    <col min="8449" max="8449" width="7.7109375" bestFit="1" customWidth="1"/>
    <col min="8450" max="8450" width="5" bestFit="1" customWidth="1"/>
    <col min="8451" max="8451" width="6.85546875" bestFit="1" customWidth="1"/>
    <col min="8452" max="8452" width="24.28515625" bestFit="1" customWidth="1"/>
    <col min="8453" max="8453" width="5.42578125" customWidth="1"/>
    <col min="8454" max="8454" width="9.7109375" bestFit="1" customWidth="1"/>
    <col min="8455" max="8455" width="38" bestFit="1" customWidth="1"/>
    <col min="8456" max="8456" width="9.85546875" bestFit="1" customWidth="1"/>
    <col min="8457" max="8457" width="9.140625" customWidth="1"/>
    <col min="8705" max="8705" width="7.7109375" bestFit="1" customWidth="1"/>
    <col min="8706" max="8706" width="5" bestFit="1" customWidth="1"/>
    <col min="8707" max="8707" width="6.85546875" bestFit="1" customWidth="1"/>
    <col min="8708" max="8708" width="24.28515625" bestFit="1" customWidth="1"/>
    <col min="8709" max="8709" width="5.42578125" customWidth="1"/>
    <col min="8710" max="8710" width="9.7109375" bestFit="1" customWidth="1"/>
    <col min="8711" max="8711" width="38" bestFit="1" customWidth="1"/>
    <col min="8712" max="8712" width="9.85546875" bestFit="1" customWidth="1"/>
    <col min="8713" max="8713" width="9.140625" customWidth="1"/>
    <col min="8961" max="8961" width="7.7109375" bestFit="1" customWidth="1"/>
    <col min="8962" max="8962" width="5" bestFit="1" customWidth="1"/>
    <col min="8963" max="8963" width="6.85546875" bestFit="1" customWidth="1"/>
    <col min="8964" max="8964" width="24.28515625" bestFit="1" customWidth="1"/>
    <col min="8965" max="8965" width="5.42578125" customWidth="1"/>
    <col min="8966" max="8966" width="9.7109375" bestFit="1" customWidth="1"/>
    <col min="8967" max="8967" width="38" bestFit="1" customWidth="1"/>
    <col min="8968" max="8968" width="9.85546875" bestFit="1" customWidth="1"/>
    <col min="8969" max="8969" width="9.140625" customWidth="1"/>
    <col min="9217" max="9217" width="7.7109375" bestFit="1" customWidth="1"/>
    <col min="9218" max="9218" width="5" bestFit="1" customWidth="1"/>
    <col min="9219" max="9219" width="6.85546875" bestFit="1" customWidth="1"/>
    <col min="9220" max="9220" width="24.28515625" bestFit="1" customWidth="1"/>
    <col min="9221" max="9221" width="5.42578125" customWidth="1"/>
    <col min="9222" max="9222" width="9.7109375" bestFit="1" customWidth="1"/>
    <col min="9223" max="9223" width="38" bestFit="1" customWidth="1"/>
    <col min="9224" max="9224" width="9.85546875" bestFit="1" customWidth="1"/>
    <col min="9225" max="9225" width="9.140625" customWidth="1"/>
    <col min="9473" max="9473" width="7.7109375" bestFit="1" customWidth="1"/>
    <col min="9474" max="9474" width="5" bestFit="1" customWidth="1"/>
    <col min="9475" max="9475" width="6.85546875" bestFit="1" customWidth="1"/>
    <col min="9476" max="9476" width="24.28515625" bestFit="1" customWidth="1"/>
    <col min="9477" max="9477" width="5.42578125" customWidth="1"/>
    <col min="9478" max="9478" width="9.7109375" bestFit="1" customWidth="1"/>
    <col min="9479" max="9479" width="38" bestFit="1" customWidth="1"/>
    <col min="9480" max="9480" width="9.85546875" bestFit="1" customWidth="1"/>
    <col min="9481" max="9481" width="9.140625" customWidth="1"/>
    <col min="9729" max="9729" width="7.7109375" bestFit="1" customWidth="1"/>
    <col min="9730" max="9730" width="5" bestFit="1" customWidth="1"/>
    <col min="9731" max="9731" width="6.85546875" bestFit="1" customWidth="1"/>
    <col min="9732" max="9732" width="24.28515625" bestFit="1" customWidth="1"/>
    <col min="9733" max="9733" width="5.42578125" customWidth="1"/>
    <col min="9734" max="9734" width="9.7109375" bestFit="1" customWidth="1"/>
    <col min="9735" max="9735" width="38" bestFit="1" customWidth="1"/>
    <col min="9736" max="9736" width="9.85546875" bestFit="1" customWidth="1"/>
    <col min="9737" max="9737" width="9.140625" customWidth="1"/>
    <col min="9985" max="9985" width="7.7109375" bestFit="1" customWidth="1"/>
    <col min="9986" max="9986" width="5" bestFit="1" customWidth="1"/>
    <col min="9987" max="9987" width="6.85546875" bestFit="1" customWidth="1"/>
    <col min="9988" max="9988" width="24.28515625" bestFit="1" customWidth="1"/>
    <col min="9989" max="9989" width="5.42578125" customWidth="1"/>
    <col min="9990" max="9990" width="9.7109375" bestFit="1" customWidth="1"/>
    <col min="9991" max="9991" width="38" bestFit="1" customWidth="1"/>
    <col min="9992" max="9992" width="9.85546875" bestFit="1" customWidth="1"/>
    <col min="9993" max="9993" width="9.140625" customWidth="1"/>
    <col min="10241" max="10241" width="7.7109375" bestFit="1" customWidth="1"/>
    <col min="10242" max="10242" width="5" bestFit="1" customWidth="1"/>
    <col min="10243" max="10243" width="6.85546875" bestFit="1" customWidth="1"/>
    <col min="10244" max="10244" width="24.28515625" bestFit="1" customWidth="1"/>
    <col min="10245" max="10245" width="5.42578125" customWidth="1"/>
    <col min="10246" max="10246" width="9.7109375" bestFit="1" customWidth="1"/>
    <col min="10247" max="10247" width="38" bestFit="1" customWidth="1"/>
    <col min="10248" max="10248" width="9.85546875" bestFit="1" customWidth="1"/>
    <col min="10249" max="10249" width="9.140625" customWidth="1"/>
    <col min="10497" max="10497" width="7.7109375" bestFit="1" customWidth="1"/>
    <col min="10498" max="10498" width="5" bestFit="1" customWidth="1"/>
    <col min="10499" max="10499" width="6.85546875" bestFit="1" customWidth="1"/>
    <col min="10500" max="10500" width="24.28515625" bestFit="1" customWidth="1"/>
    <col min="10501" max="10501" width="5.42578125" customWidth="1"/>
    <col min="10502" max="10502" width="9.7109375" bestFit="1" customWidth="1"/>
    <col min="10503" max="10503" width="38" bestFit="1" customWidth="1"/>
    <col min="10504" max="10504" width="9.85546875" bestFit="1" customWidth="1"/>
    <col min="10505" max="10505" width="9.140625" customWidth="1"/>
    <col min="10753" max="10753" width="7.7109375" bestFit="1" customWidth="1"/>
    <col min="10754" max="10754" width="5" bestFit="1" customWidth="1"/>
    <col min="10755" max="10755" width="6.85546875" bestFit="1" customWidth="1"/>
    <col min="10756" max="10756" width="24.28515625" bestFit="1" customWidth="1"/>
    <col min="10757" max="10757" width="5.42578125" customWidth="1"/>
    <col min="10758" max="10758" width="9.7109375" bestFit="1" customWidth="1"/>
    <col min="10759" max="10759" width="38" bestFit="1" customWidth="1"/>
    <col min="10760" max="10760" width="9.85546875" bestFit="1" customWidth="1"/>
    <col min="10761" max="10761" width="9.140625" customWidth="1"/>
    <col min="11009" max="11009" width="7.7109375" bestFit="1" customWidth="1"/>
    <col min="11010" max="11010" width="5" bestFit="1" customWidth="1"/>
    <col min="11011" max="11011" width="6.85546875" bestFit="1" customWidth="1"/>
    <col min="11012" max="11012" width="24.28515625" bestFit="1" customWidth="1"/>
    <col min="11013" max="11013" width="5.42578125" customWidth="1"/>
    <col min="11014" max="11014" width="9.7109375" bestFit="1" customWidth="1"/>
    <col min="11015" max="11015" width="38" bestFit="1" customWidth="1"/>
    <col min="11016" max="11016" width="9.85546875" bestFit="1" customWidth="1"/>
    <col min="11017" max="11017" width="9.140625" customWidth="1"/>
    <col min="11265" max="11265" width="7.7109375" bestFit="1" customWidth="1"/>
    <col min="11266" max="11266" width="5" bestFit="1" customWidth="1"/>
    <col min="11267" max="11267" width="6.85546875" bestFit="1" customWidth="1"/>
    <col min="11268" max="11268" width="24.28515625" bestFit="1" customWidth="1"/>
    <col min="11269" max="11269" width="5.42578125" customWidth="1"/>
    <col min="11270" max="11270" width="9.7109375" bestFit="1" customWidth="1"/>
    <col min="11271" max="11271" width="38" bestFit="1" customWidth="1"/>
    <col min="11272" max="11272" width="9.85546875" bestFit="1" customWidth="1"/>
    <col min="11273" max="11273" width="9.140625" customWidth="1"/>
    <col min="11521" max="11521" width="7.7109375" bestFit="1" customWidth="1"/>
    <col min="11522" max="11522" width="5" bestFit="1" customWidth="1"/>
    <col min="11523" max="11523" width="6.85546875" bestFit="1" customWidth="1"/>
    <col min="11524" max="11524" width="24.28515625" bestFit="1" customWidth="1"/>
    <col min="11525" max="11525" width="5.42578125" customWidth="1"/>
    <col min="11526" max="11526" width="9.7109375" bestFit="1" customWidth="1"/>
    <col min="11527" max="11527" width="38" bestFit="1" customWidth="1"/>
    <col min="11528" max="11528" width="9.85546875" bestFit="1" customWidth="1"/>
    <col min="11529" max="11529" width="9.140625" customWidth="1"/>
    <col min="11777" max="11777" width="7.7109375" bestFit="1" customWidth="1"/>
    <col min="11778" max="11778" width="5" bestFit="1" customWidth="1"/>
    <col min="11779" max="11779" width="6.85546875" bestFit="1" customWidth="1"/>
    <col min="11780" max="11780" width="24.28515625" bestFit="1" customWidth="1"/>
    <col min="11781" max="11781" width="5.42578125" customWidth="1"/>
    <col min="11782" max="11782" width="9.7109375" bestFit="1" customWidth="1"/>
    <col min="11783" max="11783" width="38" bestFit="1" customWidth="1"/>
    <col min="11784" max="11784" width="9.85546875" bestFit="1" customWidth="1"/>
    <col min="11785" max="11785" width="9.140625" customWidth="1"/>
    <col min="12033" max="12033" width="7.7109375" bestFit="1" customWidth="1"/>
    <col min="12034" max="12034" width="5" bestFit="1" customWidth="1"/>
    <col min="12035" max="12035" width="6.85546875" bestFit="1" customWidth="1"/>
    <col min="12036" max="12036" width="24.28515625" bestFit="1" customWidth="1"/>
    <col min="12037" max="12037" width="5.42578125" customWidth="1"/>
    <col min="12038" max="12038" width="9.7109375" bestFit="1" customWidth="1"/>
    <col min="12039" max="12039" width="38" bestFit="1" customWidth="1"/>
    <col min="12040" max="12040" width="9.85546875" bestFit="1" customWidth="1"/>
    <col min="12041" max="12041" width="9.140625" customWidth="1"/>
    <col min="12289" max="12289" width="7.7109375" bestFit="1" customWidth="1"/>
    <col min="12290" max="12290" width="5" bestFit="1" customWidth="1"/>
    <col min="12291" max="12291" width="6.85546875" bestFit="1" customWidth="1"/>
    <col min="12292" max="12292" width="24.28515625" bestFit="1" customWidth="1"/>
    <col min="12293" max="12293" width="5.42578125" customWidth="1"/>
    <col min="12294" max="12294" width="9.7109375" bestFit="1" customWidth="1"/>
    <col min="12295" max="12295" width="38" bestFit="1" customWidth="1"/>
    <col min="12296" max="12296" width="9.85546875" bestFit="1" customWidth="1"/>
    <col min="12297" max="12297" width="9.140625" customWidth="1"/>
    <col min="12545" max="12545" width="7.7109375" bestFit="1" customWidth="1"/>
    <col min="12546" max="12546" width="5" bestFit="1" customWidth="1"/>
    <col min="12547" max="12547" width="6.85546875" bestFit="1" customWidth="1"/>
    <col min="12548" max="12548" width="24.28515625" bestFit="1" customWidth="1"/>
    <col min="12549" max="12549" width="5.42578125" customWidth="1"/>
    <col min="12550" max="12550" width="9.7109375" bestFit="1" customWidth="1"/>
    <col min="12551" max="12551" width="38" bestFit="1" customWidth="1"/>
    <col min="12552" max="12552" width="9.85546875" bestFit="1" customWidth="1"/>
    <col min="12553" max="12553" width="9.140625" customWidth="1"/>
    <col min="12801" max="12801" width="7.7109375" bestFit="1" customWidth="1"/>
    <col min="12802" max="12802" width="5" bestFit="1" customWidth="1"/>
    <col min="12803" max="12803" width="6.85546875" bestFit="1" customWidth="1"/>
    <col min="12804" max="12804" width="24.28515625" bestFit="1" customWidth="1"/>
    <col min="12805" max="12805" width="5.42578125" customWidth="1"/>
    <col min="12806" max="12806" width="9.7109375" bestFit="1" customWidth="1"/>
    <col min="12807" max="12807" width="38" bestFit="1" customWidth="1"/>
    <col min="12808" max="12808" width="9.85546875" bestFit="1" customWidth="1"/>
    <col min="12809" max="12809" width="9.140625" customWidth="1"/>
    <col min="13057" max="13057" width="7.7109375" bestFit="1" customWidth="1"/>
    <col min="13058" max="13058" width="5" bestFit="1" customWidth="1"/>
    <col min="13059" max="13059" width="6.85546875" bestFit="1" customWidth="1"/>
    <col min="13060" max="13060" width="24.28515625" bestFit="1" customWidth="1"/>
    <col min="13061" max="13061" width="5.42578125" customWidth="1"/>
    <col min="13062" max="13062" width="9.7109375" bestFit="1" customWidth="1"/>
    <col min="13063" max="13063" width="38" bestFit="1" customWidth="1"/>
    <col min="13064" max="13064" width="9.85546875" bestFit="1" customWidth="1"/>
    <col min="13065" max="13065" width="9.140625" customWidth="1"/>
    <col min="13313" max="13313" width="7.7109375" bestFit="1" customWidth="1"/>
    <col min="13314" max="13314" width="5" bestFit="1" customWidth="1"/>
    <col min="13315" max="13315" width="6.85546875" bestFit="1" customWidth="1"/>
    <col min="13316" max="13316" width="24.28515625" bestFit="1" customWidth="1"/>
    <col min="13317" max="13317" width="5.42578125" customWidth="1"/>
    <col min="13318" max="13318" width="9.7109375" bestFit="1" customWidth="1"/>
    <col min="13319" max="13319" width="38" bestFit="1" customWidth="1"/>
    <col min="13320" max="13320" width="9.85546875" bestFit="1" customWidth="1"/>
    <col min="13321" max="13321" width="9.140625" customWidth="1"/>
    <col min="13569" max="13569" width="7.7109375" bestFit="1" customWidth="1"/>
    <col min="13570" max="13570" width="5" bestFit="1" customWidth="1"/>
    <col min="13571" max="13571" width="6.85546875" bestFit="1" customWidth="1"/>
    <col min="13572" max="13572" width="24.28515625" bestFit="1" customWidth="1"/>
    <col min="13573" max="13573" width="5.42578125" customWidth="1"/>
    <col min="13574" max="13574" width="9.7109375" bestFit="1" customWidth="1"/>
    <col min="13575" max="13575" width="38" bestFit="1" customWidth="1"/>
    <col min="13576" max="13576" width="9.85546875" bestFit="1" customWidth="1"/>
    <col min="13577" max="13577" width="9.140625" customWidth="1"/>
    <col min="13825" max="13825" width="7.7109375" bestFit="1" customWidth="1"/>
    <col min="13826" max="13826" width="5" bestFit="1" customWidth="1"/>
    <col min="13827" max="13827" width="6.85546875" bestFit="1" customWidth="1"/>
    <col min="13828" max="13828" width="24.28515625" bestFit="1" customWidth="1"/>
    <col min="13829" max="13829" width="5.42578125" customWidth="1"/>
    <col min="13830" max="13830" width="9.7109375" bestFit="1" customWidth="1"/>
    <col min="13831" max="13831" width="38" bestFit="1" customWidth="1"/>
    <col min="13832" max="13832" width="9.85546875" bestFit="1" customWidth="1"/>
    <col min="13833" max="13833" width="9.140625" customWidth="1"/>
    <col min="14081" max="14081" width="7.7109375" bestFit="1" customWidth="1"/>
    <col min="14082" max="14082" width="5" bestFit="1" customWidth="1"/>
    <col min="14083" max="14083" width="6.85546875" bestFit="1" customWidth="1"/>
    <col min="14084" max="14084" width="24.28515625" bestFit="1" customWidth="1"/>
    <col min="14085" max="14085" width="5.42578125" customWidth="1"/>
    <col min="14086" max="14086" width="9.7109375" bestFit="1" customWidth="1"/>
    <col min="14087" max="14087" width="38" bestFit="1" customWidth="1"/>
    <col min="14088" max="14088" width="9.85546875" bestFit="1" customWidth="1"/>
    <col min="14089" max="14089" width="9.140625" customWidth="1"/>
    <col min="14337" max="14337" width="7.7109375" bestFit="1" customWidth="1"/>
    <col min="14338" max="14338" width="5" bestFit="1" customWidth="1"/>
    <col min="14339" max="14339" width="6.85546875" bestFit="1" customWidth="1"/>
    <col min="14340" max="14340" width="24.28515625" bestFit="1" customWidth="1"/>
    <col min="14341" max="14341" width="5.42578125" customWidth="1"/>
    <col min="14342" max="14342" width="9.7109375" bestFit="1" customWidth="1"/>
    <col min="14343" max="14343" width="38" bestFit="1" customWidth="1"/>
    <col min="14344" max="14344" width="9.85546875" bestFit="1" customWidth="1"/>
    <col min="14345" max="14345" width="9.140625" customWidth="1"/>
    <col min="14593" max="14593" width="7.7109375" bestFit="1" customWidth="1"/>
    <col min="14594" max="14594" width="5" bestFit="1" customWidth="1"/>
    <col min="14595" max="14595" width="6.85546875" bestFit="1" customWidth="1"/>
    <col min="14596" max="14596" width="24.28515625" bestFit="1" customWidth="1"/>
    <col min="14597" max="14597" width="5.42578125" customWidth="1"/>
    <col min="14598" max="14598" width="9.7109375" bestFit="1" customWidth="1"/>
    <col min="14599" max="14599" width="38" bestFit="1" customWidth="1"/>
    <col min="14600" max="14600" width="9.85546875" bestFit="1" customWidth="1"/>
    <col min="14601" max="14601" width="9.140625" customWidth="1"/>
    <col min="14849" max="14849" width="7.7109375" bestFit="1" customWidth="1"/>
    <col min="14850" max="14850" width="5" bestFit="1" customWidth="1"/>
    <col min="14851" max="14851" width="6.85546875" bestFit="1" customWidth="1"/>
    <col min="14852" max="14852" width="24.28515625" bestFit="1" customWidth="1"/>
    <col min="14853" max="14853" width="5.42578125" customWidth="1"/>
    <col min="14854" max="14854" width="9.7109375" bestFit="1" customWidth="1"/>
    <col min="14855" max="14855" width="38" bestFit="1" customWidth="1"/>
    <col min="14856" max="14856" width="9.85546875" bestFit="1" customWidth="1"/>
    <col min="14857" max="14857" width="9.140625" customWidth="1"/>
    <col min="15105" max="15105" width="7.7109375" bestFit="1" customWidth="1"/>
    <col min="15106" max="15106" width="5" bestFit="1" customWidth="1"/>
    <col min="15107" max="15107" width="6.85546875" bestFit="1" customWidth="1"/>
    <col min="15108" max="15108" width="24.28515625" bestFit="1" customWidth="1"/>
    <col min="15109" max="15109" width="5.42578125" customWidth="1"/>
    <col min="15110" max="15110" width="9.7109375" bestFit="1" customWidth="1"/>
    <col min="15111" max="15111" width="38" bestFit="1" customWidth="1"/>
    <col min="15112" max="15112" width="9.85546875" bestFit="1" customWidth="1"/>
    <col min="15113" max="15113" width="9.140625" customWidth="1"/>
    <col min="15361" max="15361" width="7.7109375" bestFit="1" customWidth="1"/>
    <col min="15362" max="15362" width="5" bestFit="1" customWidth="1"/>
    <col min="15363" max="15363" width="6.85546875" bestFit="1" customWidth="1"/>
    <col min="15364" max="15364" width="24.28515625" bestFit="1" customWidth="1"/>
    <col min="15365" max="15365" width="5.42578125" customWidth="1"/>
    <col min="15366" max="15366" width="9.7109375" bestFit="1" customWidth="1"/>
    <col min="15367" max="15367" width="38" bestFit="1" customWidth="1"/>
    <col min="15368" max="15368" width="9.85546875" bestFit="1" customWidth="1"/>
    <col min="15369" max="15369" width="9.140625" customWidth="1"/>
    <col min="15617" max="15617" width="7.7109375" bestFit="1" customWidth="1"/>
    <col min="15618" max="15618" width="5" bestFit="1" customWidth="1"/>
    <col min="15619" max="15619" width="6.85546875" bestFit="1" customWidth="1"/>
    <col min="15620" max="15620" width="24.28515625" bestFit="1" customWidth="1"/>
    <col min="15621" max="15621" width="5.42578125" customWidth="1"/>
    <col min="15622" max="15622" width="9.7109375" bestFit="1" customWidth="1"/>
    <col min="15623" max="15623" width="38" bestFit="1" customWidth="1"/>
    <col min="15624" max="15624" width="9.85546875" bestFit="1" customWidth="1"/>
    <col min="15625" max="15625" width="9.140625" customWidth="1"/>
    <col min="15873" max="15873" width="7.7109375" bestFit="1" customWidth="1"/>
    <col min="15874" max="15874" width="5" bestFit="1" customWidth="1"/>
    <col min="15875" max="15875" width="6.85546875" bestFit="1" customWidth="1"/>
    <col min="15876" max="15876" width="24.28515625" bestFit="1" customWidth="1"/>
    <col min="15877" max="15877" width="5.42578125" customWidth="1"/>
    <col min="15878" max="15878" width="9.7109375" bestFit="1" customWidth="1"/>
    <col min="15879" max="15879" width="38" bestFit="1" customWidth="1"/>
    <col min="15880" max="15880" width="9.85546875" bestFit="1" customWidth="1"/>
    <col min="15881" max="15881" width="9.140625" customWidth="1"/>
    <col min="16129" max="16129" width="7.7109375" bestFit="1" customWidth="1"/>
    <col min="16130" max="16130" width="5" bestFit="1" customWidth="1"/>
    <col min="16131" max="16131" width="6.85546875" bestFit="1" customWidth="1"/>
    <col min="16132" max="16132" width="24.28515625" bestFit="1" customWidth="1"/>
    <col min="16133" max="16133" width="5.42578125" customWidth="1"/>
    <col min="16134" max="16134" width="9.7109375" bestFit="1" customWidth="1"/>
    <col min="16135" max="16135" width="38" bestFit="1" customWidth="1"/>
    <col min="16136" max="16136" width="9.85546875" bestFit="1" customWidth="1"/>
    <col min="16137" max="16137" width="9.140625" customWidth="1"/>
  </cols>
  <sheetData>
    <row r="1" spans="1:10" ht="20.25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 ht="20.25" x14ac:dyDescent="0.25">
      <c r="A2" s="147" t="s">
        <v>0</v>
      </c>
      <c r="B2" s="147"/>
      <c r="C2" s="147"/>
      <c r="D2" s="147"/>
      <c r="E2" s="147"/>
      <c r="F2" s="147"/>
      <c r="G2" s="147"/>
      <c r="H2" s="147"/>
      <c r="I2" s="147"/>
      <c r="J2" s="147"/>
    </row>
    <row r="3" spans="1:10" ht="20.25" x14ac:dyDescent="0.25">
      <c r="A3" s="147" t="s">
        <v>1</v>
      </c>
      <c r="B3" s="147"/>
      <c r="C3" s="147"/>
      <c r="D3" s="147"/>
      <c r="E3" s="147"/>
      <c r="F3" s="147"/>
      <c r="G3" s="147"/>
      <c r="H3" s="147"/>
      <c r="I3" s="147"/>
      <c r="J3" s="147"/>
    </row>
    <row r="4" spans="1:10" ht="20.25" x14ac:dyDescent="0.25">
      <c r="A4" s="147" t="s">
        <v>2</v>
      </c>
      <c r="B4" s="147"/>
      <c r="C4" s="147"/>
      <c r="D4" s="147"/>
      <c r="E4" s="147"/>
      <c r="F4" s="147"/>
      <c r="G4" s="147"/>
      <c r="H4" s="147"/>
      <c r="I4" s="147"/>
      <c r="J4" s="147"/>
    </row>
    <row r="5" spans="1:10" x14ac:dyDescent="0.25">
      <c r="A5" s="1"/>
      <c r="B5" s="1"/>
      <c r="C5" s="2"/>
      <c r="D5" s="1"/>
      <c r="E5" s="1"/>
      <c r="F5" s="1"/>
      <c r="G5" s="1"/>
      <c r="H5" s="3"/>
      <c r="I5" s="3"/>
      <c r="J5" s="3"/>
    </row>
    <row r="6" spans="1:10" ht="20.25" x14ac:dyDescent="0.25">
      <c r="A6" s="1"/>
      <c r="B6" s="149" t="s">
        <v>3</v>
      </c>
      <c r="C6" s="149"/>
      <c r="D6" s="149"/>
      <c r="E6" s="149"/>
      <c r="F6" s="149"/>
      <c r="G6" s="149"/>
      <c r="H6" s="149"/>
      <c r="I6" s="149"/>
      <c r="J6" s="149"/>
    </row>
    <row r="7" spans="1:10" ht="20.25" x14ac:dyDescent="0.25">
      <c r="A7" s="4"/>
      <c r="B7" s="150" t="s">
        <v>4</v>
      </c>
      <c r="C7" s="150"/>
      <c r="D7" s="150"/>
      <c r="E7" s="150"/>
      <c r="F7" s="150"/>
      <c r="G7" s="150"/>
      <c r="H7" s="150"/>
      <c r="I7" s="150"/>
      <c r="J7" s="150"/>
    </row>
    <row r="8" spans="1:10" x14ac:dyDescent="0.25">
      <c r="A8" s="1"/>
      <c r="B8" s="1"/>
      <c r="C8" s="1"/>
      <c r="D8" s="2"/>
      <c r="E8" s="1"/>
      <c r="F8" s="1"/>
      <c r="G8" s="1"/>
      <c r="H8" s="146" t="s">
        <v>139</v>
      </c>
      <c r="I8" s="146"/>
      <c r="J8" s="146"/>
    </row>
    <row r="9" spans="1:10" ht="20.25" x14ac:dyDescent="0.25">
      <c r="A9" s="147" t="s">
        <v>140</v>
      </c>
      <c r="B9" s="147"/>
      <c r="C9" s="147"/>
      <c r="D9" s="147"/>
      <c r="E9" s="147"/>
      <c r="F9" s="147"/>
      <c r="G9" s="147"/>
      <c r="H9" s="147"/>
      <c r="I9" s="147"/>
      <c r="J9" s="147"/>
    </row>
    <row r="10" spans="1:10" x14ac:dyDescent="0.25">
      <c r="A10" s="1"/>
      <c r="B10" s="1"/>
      <c r="C10" s="1"/>
      <c r="D10" s="2"/>
      <c r="E10" s="1"/>
      <c r="F10" s="1"/>
      <c r="G10" s="1"/>
      <c r="H10" s="3"/>
      <c r="I10" s="1"/>
      <c r="J10" s="1"/>
    </row>
    <row r="11" spans="1:10" ht="20.25" x14ac:dyDescent="0.25">
      <c r="A11" s="147" t="s">
        <v>7</v>
      </c>
      <c r="B11" s="147"/>
      <c r="C11" s="147"/>
      <c r="D11" s="147"/>
      <c r="E11" s="147"/>
      <c r="F11" s="147"/>
      <c r="G11" s="147"/>
      <c r="H11" s="147"/>
      <c r="I11" s="147"/>
      <c r="J11" s="147"/>
    </row>
    <row r="12" spans="1:10" x14ac:dyDescent="0.25">
      <c r="A12" s="5"/>
      <c r="B12" s="1"/>
      <c r="C12" s="2"/>
      <c r="D12" s="1"/>
      <c r="E12" s="1"/>
      <c r="F12" s="1"/>
      <c r="G12" s="146" t="s">
        <v>8</v>
      </c>
      <c r="H12" s="146"/>
      <c r="I12" s="146"/>
      <c r="J12" s="146"/>
    </row>
    <row r="13" spans="1:10" x14ac:dyDescent="0.25">
      <c r="A13" s="5"/>
      <c r="B13" s="1"/>
      <c r="C13" s="2"/>
      <c r="D13" s="5"/>
      <c r="E13" s="1"/>
      <c r="F13" s="1"/>
      <c r="G13" s="146" t="s">
        <v>141</v>
      </c>
      <c r="H13" s="146"/>
      <c r="I13" s="146"/>
      <c r="J13" s="146"/>
    </row>
    <row r="14" spans="1:10" x14ac:dyDescent="0.25">
      <c r="A14" s="5"/>
      <c r="B14" s="1"/>
      <c r="C14" s="2"/>
      <c r="D14" s="5"/>
      <c r="E14" s="1"/>
      <c r="F14" s="1"/>
      <c r="G14" s="5"/>
      <c r="H14" s="3"/>
      <c r="I14" s="5"/>
      <c r="J14" s="6"/>
    </row>
    <row r="15" spans="1:10" x14ac:dyDescent="0.25">
      <c r="A15" s="148" t="s">
        <v>10</v>
      </c>
      <c r="B15" s="148"/>
      <c r="C15" s="148"/>
      <c r="D15" s="148"/>
      <c r="E15" s="148"/>
      <c r="F15" s="148"/>
      <c r="G15" s="148" t="s">
        <v>11</v>
      </c>
      <c r="H15" s="148"/>
      <c r="I15" s="148"/>
      <c r="J15" s="148"/>
    </row>
    <row r="16" spans="1:10" x14ac:dyDescent="0.25">
      <c r="A16" s="7" t="s">
        <v>12</v>
      </c>
      <c r="B16" s="8"/>
      <c r="C16" s="9"/>
      <c r="D16" s="10"/>
      <c r="E16" s="11"/>
      <c r="F16" s="12" t="s">
        <v>13</v>
      </c>
      <c r="G16" s="13" t="s">
        <v>14</v>
      </c>
      <c r="H16" s="14"/>
      <c r="I16" s="15"/>
      <c r="J16" s="16" t="s">
        <v>15</v>
      </c>
    </row>
    <row r="17" spans="1:10" x14ac:dyDescent="0.25">
      <c r="A17" s="7" t="s">
        <v>16</v>
      </c>
      <c r="B17" s="8"/>
      <c r="C17" s="9"/>
      <c r="D17" s="17"/>
      <c r="E17" s="18" t="s">
        <v>17</v>
      </c>
      <c r="F17" s="12" t="s">
        <v>18</v>
      </c>
      <c r="G17" s="13" t="s">
        <v>19</v>
      </c>
      <c r="H17" s="14"/>
      <c r="I17" s="15"/>
      <c r="J17" s="19" t="s">
        <v>20</v>
      </c>
    </row>
    <row r="18" spans="1:10" x14ac:dyDescent="0.25">
      <c r="A18" s="20" t="s">
        <v>21</v>
      </c>
      <c r="B18" s="8"/>
      <c r="C18" s="9"/>
      <c r="D18" s="130" t="s">
        <v>22</v>
      </c>
      <c r="E18" s="130"/>
      <c r="F18" s="12"/>
      <c r="G18" s="13" t="s">
        <v>24</v>
      </c>
      <c r="H18" s="14"/>
      <c r="I18" s="15"/>
      <c r="J18" s="19" t="s">
        <v>25</v>
      </c>
    </row>
    <row r="19" spans="1:10" x14ac:dyDescent="0.25">
      <c r="A19" s="7" t="s">
        <v>26</v>
      </c>
      <c r="B19" s="8"/>
      <c r="C19" s="9"/>
      <c r="D19" s="10"/>
      <c r="E19" s="11" t="s">
        <v>27</v>
      </c>
      <c r="F19" s="12" t="s">
        <v>18</v>
      </c>
      <c r="G19" s="13" t="s">
        <v>28</v>
      </c>
      <c r="H19" s="14"/>
      <c r="I19" s="15"/>
      <c r="J19" s="19" t="s">
        <v>29</v>
      </c>
    </row>
    <row r="20" spans="1:10" x14ac:dyDescent="0.25">
      <c r="A20" s="7" t="s">
        <v>30</v>
      </c>
      <c r="B20" s="8"/>
      <c r="C20" s="10"/>
      <c r="D20" s="15"/>
      <c r="E20" s="21" t="s">
        <v>31</v>
      </c>
      <c r="F20" s="12" t="s">
        <v>18</v>
      </c>
      <c r="G20" s="13" t="s">
        <v>32</v>
      </c>
      <c r="H20" s="14"/>
      <c r="I20" s="15"/>
      <c r="J20" s="19" t="s">
        <v>33</v>
      </c>
    </row>
    <row r="21" spans="1:10" x14ac:dyDescent="0.25">
      <c r="A21" s="22"/>
      <c r="B21" s="23"/>
      <c r="C21" s="23"/>
      <c r="D21" s="24"/>
      <c r="E21" s="24"/>
      <c r="F21" s="25"/>
      <c r="G21" s="26" t="s">
        <v>34</v>
      </c>
      <c r="H21" s="27"/>
      <c r="I21" s="24"/>
      <c r="J21" s="28">
        <v>2</v>
      </c>
    </row>
    <row r="22" spans="1:10" x14ac:dyDescent="0.25">
      <c r="A22" s="5"/>
      <c r="B22" s="1"/>
      <c r="C22" s="93"/>
      <c r="D22" s="5"/>
      <c r="E22" s="5"/>
      <c r="F22" s="5"/>
      <c r="G22" s="5"/>
      <c r="H22" s="3"/>
      <c r="I22" s="29"/>
      <c r="J22" s="29"/>
    </row>
    <row r="23" spans="1:10" x14ac:dyDescent="0.25">
      <c r="A23" s="30" t="s">
        <v>35</v>
      </c>
      <c r="B23" s="30" t="s">
        <v>36</v>
      </c>
      <c r="C23" s="94" t="s">
        <v>37</v>
      </c>
      <c r="D23" s="31"/>
      <c r="E23" s="30" t="s">
        <v>38</v>
      </c>
      <c r="F23" s="30" t="s">
        <v>39</v>
      </c>
      <c r="G23" s="32"/>
      <c r="H23" s="33" t="s">
        <v>40</v>
      </c>
      <c r="I23" s="30" t="s">
        <v>41</v>
      </c>
      <c r="J23" s="30" t="s">
        <v>42</v>
      </c>
    </row>
    <row r="24" spans="1:10" x14ac:dyDescent="0.25">
      <c r="A24" s="34" t="s">
        <v>43</v>
      </c>
      <c r="B24" s="34" t="s">
        <v>44</v>
      </c>
      <c r="C24" s="95" t="s">
        <v>45</v>
      </c>
      <c r="D24" s="34" t="s">
        <v>46</v>
      </c>
      <c r="E24" s="34" t="s">
        <v>47</v>
      </c>
      <c r="F24" s="34" t="s">
        <v>48</v>
      </c>
      <c r="G24" s="36" t="s">
        <v>49</v>
      </c>
      <c r="H24" s="37" t="s">
        <v>50</v>
      </c>
      <c r="I24" s="38" t="s">
        <v>51</v>
      </c>
      <c r="J24" s="34" t="s">
        <v>52</v>
      </c>
    </row>
    <row r="25" spans="1:10" x14ac:dyDescent="0.25">
      <c r="A25" s="34"/>
      <c r="B25" s="34"/>
      <c r="C25" s="96" t="s">
        <v>53</v>
      </c>
      <c r="D25" s="39"/>
      <c r="E25" s="34"/>
      <c r="F25" s="34" t="s">
        <v>54</v>
      </c>
      <c r="G25" s="40"/>
      <c r="H25" s="37"/>
      <c r="I25" s="34" t="s">
        <v>55</v>
      </c>
      <c r="J25" s="34" t="s">
        <v>56</v>
      </c>
    </row>
    <row r="26" spans="1:10" x14ac:dyDescent="0.25">
      <c r="A26" s="41"/>
      <c r="B26" s="42"/>
      <c r="C26" s="97"/>
      <c r="D26" s="43"/>
      <c r="E26" s="42"/>
      <c r="F26" s="42" t="s">
        <v>57</v>
      </c>
      <c r="G26" s="44"/>
      <c r="H26" s="45"/>
      <c r="I26" s="42" t="s">
        <v>58</v>
      </c>
      <c r="J26" s="42" t="s">
        <v>59</v>
      </c>
    </row>
    <row r="28" spans="1:10" x14ac:dyDescent="0.25">
      <c r="A28" s="47">
        <v>1</v>
      </c>
      <c r="B28" s="98">
        <v>0</v>
      </c>
      <c r="C28" s="48">
        <v>3</v>
      </c>
      <c r="D28" s="49" t="s">
        <v>142</v>
      </c>
      <c r="E28" s="49">
        <v>1984</v>
      </c>
      <c r="F28" s="48" t="s">
        <v>62</v>
      </c>
      <c r="G28" s="49" t="s">
        <v>143</v>
      </c>
      <c r="H28" s="99">
        <v>0.10281250000000001</v>
      </c>
      <c r="I28" s="50"/>
      <c r="J28" s="50"/>
    </row>
    <row r="29" spans="1:10" x14ac:dyDescent="0.25">
      <c r="A29" s="47">
        <v>2</v>
      </c>
      <c r="B29" s="48">
        <v>0</v>
      </c>
      <c r="C29" s="48">
        <v>5</v>
      </c>
      <c r="D29" s="49" t="s">
        <v>144</v>
      </c>
      <c r="E29" s="49">
        <v>1986</v>
      </c>
      <c r="F29" s="48" t="s">
        <v>62</v>
      </c>
      <c r="G29" s="49" t="s">
        <v>112</v>
      </c>
      <c r="H29" s="99">
        <v>0.10328703703703705</v>
      </c>
      <c r="I29" s="50">
        <f t="shared" ref="I29:I90" si="0">H29-$H$28</f>
        <v>4.745370370370372E-4</v>
      </c>
      <c r="J29" s="50"/>
    </row>
    <row r="30" spans="1:10" x14ac:dyDescent="0.25">
      <c r="A30" s="47">
        <v>3</v>
      </c>
      <c r="B30" s="48">
        <v>0</v>
      </c>
      <c r="C30" s="48">
        <v>12</v>
      </c>
      <c r="D30" s="54" t="s">
        <v>145</v>
      </c>
      <c r="E30" s="54">
        <v>1987</v>
      </c>
      <c r="F30" s="48" t="s">
        <v>62</v>
      </c>
      <c r="G30" s="49" t="s">
        <v>146</v>
      </c>
      <c r="H30" s="99">
        <v>0.10331018518518519</v>
      </c>
      <c r="I30" s="50">
        <f t="shared" si="0"/>
        <v>4.9768518518517046E-4</v>
      </c>
      <c r="J30" s="50"/>
    </row>
    <row r="31" spans="1:10" x14ac:dyDescent="0.25">
      <c r="A31" s="47">
        <v>4</v>
      </c>
      <c r="B31" s="48">
        <v>1</v>
      </c>
      <c r="C31" s="48">
        <v>39</v>
      </c>
      <c r="D31" s="49" t="s">
        <v>147</v>
      </c>
      <c r="E31" s="49">
        <v>1982</v>
      </c>
      <c r="F31" s="48" t="s">
        <v>69</v>
      </c>
      <c r="G31" s="49" t="s">
        <v>148</v>
      </c>
      <c r="H31" s="99">
        <v>0.10402777777777777</v>
      </c>
      <c r="I31" s="50">
        <f t="shared" si="0"/>
        <v>1.2152777777777596E-3</v>
      </c>
      <c r="J31" s="50"/>
    </row>
    <row r="32" spans="1:10" x14ac:dyDescent="0.25">
      <c r="A32" s="47">
        <v>5</v>
      </c>
      <c r="B32" s="48">
        <v>0</v>
      </c>
      <c r="C32" s="48">
        <v>2</v>
      </c>
      <c r="D32" s="54" t="s">
        <v>149</v>
      </c>
      <c r="E32" s="54">
        <v>1985</v>
      </c>
      <c r="F32" s="48" t="s">
        <v>62</v>
      </c>
      <c r="G32" s="49" t="s">
        <v>112</v>
      </c>
      <c r="H32" s="99">
        <v>0.10674768518518518</v>
      </c>
      <c r="I32" s="50">
        <f t="shared" si="0"/>
        <v>3.9351851851851666E-3</v>
      </c>
      <c r="J32" s="50"/>
    </row>
    <row r="33" spans="1:10" x14ac:dyDescent="0.25">
      <c r="A33" s="47">
        <v>6</v>
      </c>
      <c r="B33" s="48">
        <v>0</v>
      </c>
      <c r="C33" s="48">
        <v>8</v>
      </c>
      <c r="D33" s="49" t="s">
        <v>150</v>
      </c>
      <c r="E33" s="49">
        <v>1983</v>
      </c>
      <c r="F33" s="48" t="s">
        <v>69</v>
      </c>
      <c r="G33" s="49" t="s">
        <v>151</v>
      </c>
      <c r="H33" s="99">
        <v>0.10681712962962964</v>
      </c>
      <c r="I33" s="50">
        <f t="shared" si="0"/>
        <v>4.0046296296296219E-3</v>
      </c>
      <c r="J33" s="50"/>
    </row>
    <row r="34" spans="1:10" x14ac:dyDescent="0.25">
      <c r="A34" s="47">
        <v>7</v>
      </c>
      <c r="B34" s="48">
        <v>0</v>
      </c>
      <c r="C34" s="48">
        <v>32</v>
      </c>
      <c r="D34" s="54" t="s">
        <v>152</v>
      </c>
      <c r="E34" s="54">
        <v>1991</v>
      </c>
      <c r="F34" s="48" t="s">
        <v>69</v>
      </c>
      <c r="G34" s="49" t="s">
        <v>153</v>
      </c>
      <c r="H34" s="99">
        <v>0.10730324074074075</v>
      </c>
      <c r="I34" s="50">
        <f t="shared" si="0"/>
        <v>4.4907407407407396E-3</v>
      </c>
      <c r="J34" s="50"/>
    </row>
    <row r="35" spans="1:10" x14ac:dyDescent="0.25">
      <c r="A35" s="47">
        <v>8</v>
      </c>
      <c r="B35" s="48">
        <v>0</v>
      </c>
      <c r="C35" s="48">
        <v>4</v>
      </c>
      <c r="D35" s="54" t="s">
        <v>154</v>
      </c>
      <c r="E35" s="54">
        <v>1986</v>
      </c>
      <c r="F35" s="48" t="s">
        <v>69</v>
      </c>
      <c r="G35" s="54" t="s">
        <v>155</v>
      </c>
      <c r="H35" s="99">
        <v>0.10934027777777777</v>
      </c>
      <c r="I35" s="50">
        <f t="shared" si="0"/>
        <v>6.5277777777777574E-3</v>
      </c>
      <c r="J35" s="50"/>
    </row>
    <row r="36" spans="1:10" x14ac:dyDescent="0.25">
      <c r="A36" s="47">
        <v>9</v>
      </c>
      <c r="B36" s="48">
        <v>2</v>
      </c>
      <c r="C36" s="48">
        <v>10</v>
      </c>
      <c r="D36" s="49" t="s">
        <v>156</v>
      </c>
      <c r="E36" s="49">
        <v>1975</v>
      </c>
      <c r="F36" s="48" t="s">
        <v>69</v>
      </c>
      <c r="G36" s="49" t="s">
        <v>157</v>
      </c>
      <c r="H36" s="99">
        <v>0.10935185185185185</v>
      </c>
      <c r="I36" s="50">
        <f t="shared" si="0"/>
        <v>6.5393518518518379E-3</v>
      </c>
      <c r="J36" s="50"/>
    </row>
    <row r="37" spans="1:10" x14ac:dyDescent="0.25">
      <c r="A37" s="47">
        <v>10</v>
      </c>
      <c r="B37" s="48">
        <v>2</v>
      </c>
      <c r="C37" s="48">
        <v>47</v>
      </c>
      <c r="D37" s="54" t="s">
        <v>158</v>
      </c>
      <c r="E37" s="54">
        <v>1977</v>
      </c>
      <c r="F37" s="48" t="s">
        <v>62</v>
      </c>
      <c r="G37" s="54" t="s">
        <v>112</v>
      </c>
      <c r="H37" s="99">
        <v>0.10960648148148149</v>
      </c>
      <c r="I37" s="50">
        <f t="shared" si="0"/>
        <v>6.7939814814814703E-3</v>
      </c>
      <c r="J37" s="50"/>
    </row>
    <row r="38" spans="1:10" x14ac:dyDescent="0.25">
      <c r="A38" s="47">
        <v>11</v>
      </c>
      <c r="B38" s="48">
        <v>0</v>
      </c>
      <c r="C38" s="48">
        <v>303</v>
      </c>
      <c r="D38" s="49" t="s">
        <v>159</v>
      </c>
      <c r="E38" s="49">
        <v>1989</v>
      </c>
      <c r="F38" s="48" t="s">
        <v>69</v>
      </c>
      <c r="G38" s="49" t="s">
        <v>73</v>
      </c>
      <c r="H38" s="99">
        <v>0.11040509259259258</v>
      </c>
      <c r="I38" s="50">
        <f t="shared" si="0"/>
        <v>7.5925925925925675E-3</v>
      </c>
      <c r="J38" s="50"/>
    </row>
    <row r="39" spans="1:10" x14ac:dyDescent="0.25">
      <c r="A39" s="47">
        <v>12</v>
      </c>
      <c r="B39" s="48">
        <v>0</v>
      </c>
      <c r="C39" s="48">
        <v>33</v>
      </c>
      <c r="D39" s="49" t="s">
        <v>160</v>
      </c>
      <c r="E39" s="49">
        <v>1986</v>
      </c>
      <c r="F39" s="48" t="s">
        <v>69</v>
      </c>
      <c r="G39" s="49" t="s">
        <v>161</v>
      </c>
      <c r="H39" s="99">
        <v>0.1106712962962963</v>
      </c>
      <c r="I39" s="50">
        <f t="shared" si="0"/>
        <v>7.8587962962962804E-3</v>
      </c>
      <c r="J39" s="50"/>
    </row>
    <row r="40" spans="1:10" x14ac:dyDescent="0.25">
      <c r="A40" s="47">
        <v>13</v>
      </c>
      <c r="B40" s="48">
        <v>1</v>
      </c>
      <c r="C40" s="48">
        <v>77</v>
      </c>
      <c r="D40" s="54" t="s">
        <v>162</v>
      </c>
      <c r="E40" s="54">
        <v>1978</v>
      </c>
      <c r="F40" s="48" t="s">
        <v>69</v>
      </c>
      <c r="G40" s="49" t="s">
        <v>163</v>
      </c>
      <c r="H40" s="99">
        <v>0.11138888888888888</v>
      </c>
      <c r="I40" s="50">
        <f t="shared" si="0"/>
        <v>8.5763888888888695E-3</v>
      </c>
      <c r="J40" s="50"/>
    </row>
    <row r="41" spans="1:10" x14ac:dyDescent="0.25">
      <c r="A41" s="47">
        <v>14</v>
      </c>
      <c r="B41" s="48">
        <v>0</v>
      </c>
      <c r="C41" s="48">
        <v>104</v>
      </c>
      <c r="D41" s="54" t="s">
        <v>164</v>
      </c>
      <c r="E41" s="54">
        <v>1989</v>
      </c>
      <c r="F41" s="48" t="s">
        <v>69</v>
      </c>
      <c r="G41" s="54" t="s">
        <v>165</v>
      </c>
      <c r="H41" s="99">
        <v>0.11179398148148149</v>
      </c>
      <c r="I41" s="50">
        <f t="shared" si="0"/>
        <v>8.9814814814814792E-3</v>
      </c>
      <c r="J41" s="50"/>
    </row>
    <row r="42" spans="1:10" x14ac:dyDescent="0.25">
      <c r="A42" s="47">
        <v>15</v>
      </c>
      <c r="B42" s="48">
        <v>0</v>
      </c>
      <c r="C42" s="48">
        <v>28</v>
      </c>
      <c r="D42" s="49" t="s">
        <v>166</v>
      </c>
      <c r="E42" s="49">
        <v>1986</v>
      </c>
      <c r="F42" s="48" t="s">
        <v>62</v>
      </c>
      <c r="G42" s="49" t="s">
        <v>153</v>
      </c>
      <c r="H42" s="99">
        <v>0.11278935185185185</v>
      </c>
      <c r="I42" s="50">
        <f t="shared" si="0"/>
        <v>9.976851851851834E-3</v>
      </c>
      <c r="J42" s="50"/>
    </row>
    <row r="43" spans="1:10" x14ac:dyDescent="0.25">
      <c r="A43" s="47">
        <v>16</v>
      </c>
      <c r="B43" s="48">
        <v>0</v>
      </c>
      <c r="C43" s="48">
        <v>13</v>
      </c>
      <c r="D43" s="54" t="s">
        <v>167</v>
      </c>
      <c r="E43" s="54">
        <v>1988</v>
      </c>
      <c r="F43" s="48" t="s">
        <v>62</v>
      </c>
      <c r="G43" s="49" t="s">
        <v>168</v>
      </c>
      <c r="H43" s="99">
        <v>0.11280092592592593</v>
      </c>
      <c r="I43" s="50">
        <f t="shared" si="0"/>
        <v>9.9884259259259145E-3</v>
      </c>
      <c r="J43" s="50"/>
    </row>
    <row r="44" spans="1:10" x14ac:dyDescent="0.25">
      <c r="A44" s="47">
        <v>17</v>
      </c>
      <c r="B44" s="48">
        <v>0</v>
      </c>
      <c r="C44" s="48">
        <v>18</v>
      </c>
      <c r="D44" s="54" t="s">
        <v>169</v>
      </c>
      <c r="E44" s="54">
        <v>1991</v>
      </c>
      <c r="F44" s="48" t="s">
        <v>69</v>
      </c>
      <c r="G44" s="49" t="s">
        <v>86</v>
      </c>
      <c r="H44" s="99">
        <v>0.11300925925925925</v>
      </c>
      <c r="I44" s="50">
        <f t="shared" si="0"/>
        <v>1.0196759259259239E-2</v>
      </c>
      <c r="J44" s="50"/>
    </row>
    <row r="45" spans="1:10" x14ac:dyDescent="0.25">
      <c r="A45" s="47">
        <v>18</v>
      </c>
      <c r="B45" s="48">
        <v>1</v>
      </c>
      <c r="C45" s="48">
        <v>15</v>
      </c>
      <c r="D45" s="49" t="s">
        <v>170</v>
      </c>
      <c r="E45" s="49">
        <v>1979</v>
      </c>
      <c r="F45" s="48" t="s">
        <v>69</v>
      </c>
      <c r="G45" s="49" t="s">
        <v>86</v>
      </c>
      <c r="H45" s="99">
        <v>0.11391203703703705</v>
      </c>
      <c r="I45" s="50">
        <f t="shared" si="0"/>
        <v>1.1099537037037033E-2</v>
      </c>
      <c r="J45" s="50"/>
    </row>
    <row r="46" spans="1:10" x14ac:dyDescent="0.25">
      <c r="A46" s="47">
        <v>19</v>
      </c>
      <c r="B46" s="48">
        <v>2</v>
      </c>
      <c r="C46" s="48">
        <v>14</v>
      </c>
      <c r="D46" s="49" t="s">
        <v>171</v>
      </c>
      <c r="E46" s="49">
        <v>1975</v>
      </c>
      <c r="F46" s="48" t="s">
        <v>69</v>
      </c>
      <c r="G46" s="49" t="s">
        <v>172</v>
      </c>
      <c r="H46" s="99">
        <v>0.11399305555555556</v>
      </c>
      <c r="I46" s="50">
        <f t="shared" si="0"/>
        <v>1.1180555555555541E-2</v>
      </c>
      <c r="J46" s="50"/>
    </row>
    <row r="47" spans="1:10" x14ac:dyDescent="0.25">
      <c r="A47" s="47">
        <v>20</v>
      </c>
      <c r="B47" s="48">
        <v>2</v>
      </c>
      <c r="C47" s="48">
        <v>214</v>
      </c>
      <c r="D47" s="49" t="s">
        <v>173</v>
      </c>
      <c r="E47" s="49">
        <v>1973</v>
      </c>
      <c r="F47" s="48" t="s">
        <v>77</v>
      </c>
      <c r="G47" s="49" t="s">
        <v>174</v>
      </c>
      <c r="H47" s="99">
        <v>0.11515046296296295</v>
      </c>
      <c r="I47" s="50">
        <f t="shared" si="0"/>
        <v>1.2337962962962939E-2</v>
      </c>
      <c r="J47" s="50"/>
    </row>
    <row r="48" spans="1:10" x14ac:dyDescent="0.25">
      <c r="A48" s="47">
        <v>21</v>
      </c>
      <c r="B48" s="48">
        <v>5</v>
      </c>
      <c r="C48" s="48">
        <v>22</v>
      </c>
      <c r="D48" s="49" t="s">
        <v>175</v>
      </c>
      <c r="E48" s="49">
        <v>1959</v>
      </c>
      <c r="F48" s="48" t="s">
        <v>69</v>
      </c>
      <c r="G48" s="49" t="s">
        <v>112</v>
      </c>
      <c r="H48" s="99">
        <v>0.1152662037037037</v>
      </c>
      <c r="I48" s="50">
        <f t="shared" si="0"/>
        <v>1.2453703703703689E-2</v>
      </c>
      <c r="J48" s="50"/>
    </row>
    <row r="49" spans="1:10" x14ac:dyDescent="0.25">
      <c r="A49" s="47">
        <v>22</v>
      </c>
      <c r="B49" s="48">
        <v>4</v>
      </c>
      <c r="C49" s="48">
        <v>202</v>
      </c>
      <c r="D49" s="49" t="s">
        <v>176</v>
      </c>
      <c r="E49" s="49">
        <v>1964</v>
      </c>
      <c r="F49" s="48" t="s">
        <v>69</v>
      </c>
      <c r="G49" s="49" t="s">
        <v>177</v>
      </c>
      <c r="H49" s="99">
        <v>0.11565972222222222</v>
      </c>
      <c r="I49" s="50">
        <f t="shared" si="0"/>
        <v>1.2847222222222204E-2</v>
      </c>
      <c r="J49" s="50"/>
    </row>
    <row r="50" spans="1:10" x14ac:dyDescent="0.25">
      <c r="A50" s="47">
        <v>23</v>
      </c>
      <c r="B50" s="48">
        <v>2</v>
      </c>
      <c r="C50" s="48">
        <v>67</v>
      </c>
      <c r="D50" s="49" t="s">
        <v>178</v>
      </c>
      <c r="E50" s="49">
        <v>1973</v>
      </c>
      <c r="F50" s="48">
        <v>1</v>
      </c>
      <c r="G50" s="49" t="s">
        <v>179</v>
      </c>
      <c r="H50" s="99">
        <v>0.11568287037037038</v>
      </c>
      <c r="I50" s="50">
        <f t="shared" si="0"/>
        <v>1.2870370370370365E-2</v>
      </c>
      <c r="J50" s="50"/>
    </row>
    <row r="51" spans="1:10" x14ac:dyDescent="0.25">
      <c r="A51" s="47">
        <v>24</v>
      </c>
      <c r="B51" s="48">
        <v>2</v>
      </c>
      <c r="C51" s="48">
        <v>148</v>
      </c>
      <c r="D51" s="49" t="s">
        <v>180</v>
      </c>
      <c r="E51" s="49">
        <v>1975</v>
      </c>
      <c r="F51" s="48" t="s">
        <v>77</v>
      </c>
      <c r="G51" s="49" t="s">
        <v>181</v>
      </c>
      <c r="H51" s="99">
        <v>0.11673611111111111</v>
      </c>
      <c r="I51" s="50">
        <f t="shared" si="0"/>
        <v>1.3923611111111095E-2</v>
      </c>
      <c r="J51" s="50"/>
    </row>
    <row r="52" spans="1:10" x14ac:dyDescent="0.25">
      <c r="A52" s="47">
        <v>25</v>
      </c>
      <c r="B52" s="48">
        <v>0</v>
      </c>
      <c r="C52" s="48">
        <v>100</v>
      </c>
      <c r="D52" s="54" t="s">
        <v>182</v>
      </c>
      <c r="E52" s="54">
        <v>1989</v>
      </c>
      <c r="F52" s="48" t="s">
        <v>69</v>
      </c>
      <c r="G52" s="49" t="s">
        <v>82</v>
      </c>
      <c r="H52" s="99">
        <v>0.11674768518518519</v>
      </c>
      <c r="I52" s="50">
        <f t="shared" si="0"/>
        <v>1.3935185185185175E-2</v>
      </c>
      <c r="J52" s="50"/>
    </row>
    <row r="53" spans="1:10" x14ac:dyDescent="0.25">
      <c r="A53" s="47">
        <v>26</v>
      </c>
      <c r="B53" s="48">
        <v>0</v>
      </c>
      <c r="C53" s="48">
        <v>302</v>
      </c>
      <c r="D53" s="49" t="s">
        <v>183</v>
      </c>
      <c r="E53" s="49">
        <v>1987</v>
      </c>
      <c r="F53" s="48" t="s">
        <v>69</v>
      </c>
      <c r="G53" s="49" t="s">
        <v>73</v>
      </c>
      <c r="H53" s="99">
        <v>0.11758101851851853</v>
      </c>
      <c r="I53" s="50">
        <f t="shared" si="0"/>
        <v>1.4768518518518514E-2</v>
      </c>
      <c r="J53" s="50"/>
    </row>
    <row r="54" spans="1:10" x14ac:dyDescent="0.25">
      <c r="A54" s="47">
        <v>27</v>
      </c>
      <c r="B54" s="48">
        <v>0</v>
      </c>
      <c r="C54" s="48">
        <v>40</v>
      </c>
      <c r="D54" s="54" t="s">
        <v>184</v>
      </c>
      <c r="E54" s="54">
        <v>1988</v>
      </c>
      <c r="F54" s="48" t="s">
        <v>77</v>
      </c>
      <c r="G54" s="49" t="s">
        <v>86</v>
      </c>
      <c r="H54" s="99">
        <v>0.11840277777777779</v>
      </c>
      <c r="I54" s="50">
        <f t="shared" si="0"/>
        <v>1.5590277777777772E-2</v>
      </c>
      <c r="J54" s="50"/>
    </row>
    <row r="55" spans="1:10" x14ac:dyDescent="0.25">
      <c r="A55" s="47">
        <v>28</v>
      </c>
      <c r="B55" s="48">
        <v>3</v>
      </c>
      <c r="C55" s="48">
        <v>26</v>
      </c>
      <c r="D55" s="49" t="s">
        <v>185</v>
      </c>
      <c r="E55" s="49">
        <v>1972</v>
      </c>
      <c r="F55" s="48">
        <v>1</v>
      </c>
      <c r="G55" s="49" t="s">
        <v>86</v>
      </c>
      <c r="H55" s="99">
        <v>0.11842592592592593</v>
      </c>
      <c r="I55" s="50">
        <f t="shared" si="0"/>
        <v>1.5613425925925919E-2</v>
      </c>
      <c r="J55" s="50"/>
    </row>
    <row r="56" spans="1:10" x14ac:dyDescent="0.25">
      <c r="A56" s="47">
        <v>29</v>
      </c>
      <c r="B56" s="48">
        <v>4</v>
      </c>
      <c r="C56" s="48">
        <v>48</v>
      </c>
      <c r="D56" s="49" t="s">
        <v>186</v>
      </c>
      <c r="E56" s="49">
        <v>1966</v>
      </c>
      <c r="F56" s="48" t="s">
        <v>187</v>
      </c>
      <c r="G56" s="49" t="s">
        <v>188</v>
      </c>
      <c r="H56" s="99">
        <v>0.11849537037037038</v>
      </c>
      <c r="I56" s="50">
        <f t="shared" si="0"/>
        <v>1.5682870370370361E-2</v>
      </c>
      <c r="J56" s="50"/>
    </row>
    <row r="57" spans="1:10" x14ac:dyDescent="0.25">
      <c r="A57" s="47">
        <v>30</v>
      </c>
      <c r="B57" s="48">
        <v>2</v>
      </c>
      <c r="C57" s="48">
        <v>21</v>
      </c>
      <c r="D57" s="54" t="s">
        <v>189</v>
      </c>
      <c r="E57" s="54">
        <v>1974</v>
      </c>
      <c r="F57" s="48" t="s">
        <v>69</v>
      </c>
      <c r="G57" s="49" t="s">
        <v>86</v>
      </c>
      <c r="H57" s="99">
        <v>0.11875000000000001</v>
      </c>
      <c r="I57" s="50">
        <f t="shared" si="0"/>
        <v>1.5937499999999993E-2</v>
      </c>
      <c r="J57" s="50"/>
    </row>
    <row r="58" spans="1:10" x14ac:dyDescent="0.25">
      <c r="A58" s="47">
        <v>31</v>
      </c>
      <c r="B58" s="48">
        <v>3</v>
      </c>
      <c r="C58" s="48">
        <v>25</v>
      </c>
      <c r="D58" s="49" t="s">
        <v>190</v>
      </c>
      <c r="E58" s="49">
        <v>1968</v>
      </c>
      <c r="F58" s="48">
        <v>1</v>
      </c>
      <c r="G58" s="49" t="s">
        <v>191</v>
      </c>
      <c r="H58" s="99">
        <v>0.11886574074074074</v>
      </c>
      <c r="I58" s="50">
        <f t="shared" si="0"/>
        <v>1.6053240740740729E-2</v>
      </c>
      <c r="J58" s="50"/>
    </row>
    <row r="59" spans="1:10" x14ac:dyDescent="0.25">
      <c r="A59" s="47">
        <v>32</v>
      </c>
      <c r="B59" s="48">
        <v>4</v>
      </c>
      <c r="C59" s="48">
        <v>29</v>
      </c>
      <c r="D59" s="54" t="s">
        <v>192</v>
      </c>
      <c r="E59" s="54">
        <v>1964</v>
      </c>
      <c r="F59" s="48" t="s">
        <v>69</v>
      </c>
      <c r="G59" s="49" t="s">
        <v>112</v>
      </c>
      <c r="H59" s="99">
        <v>0.11972222222222222</v>
      </c>
      <c r="I59" s="50">
        <f t="shared" si="0"/>
        <v>1.6909722222222201E-2</v>
      </c>
      <c r="J59" s="50"/>
    </row>
    <row r="60" spans="1:10" x14ac:dyDescent="0.25">
      <c r="A60" s="47">
        <v>33</v>
      </c>
      <c r="B60" s="98">
        <v>1</v>
      </c>
      <c r="C60" s="98">
        <v>237</v>
      </c>
      <c r="D60" s="54" t="s">
        <v>193</v>
      </c>
      <c r="E60" s="54">
        <v>1980</v>
      </c>
      <c r="F60" s="98" t="s">
        <v>77</v>
      </c>
      <c r="G60" s="54" t="s">
        <v>194</v>
      </c>
      <c r="H60" s="99">
        <v>0.12019675925925927</v>
      </c>
      <c r="I60" s="50">
        <f t="shared" si="0"/>
        <v>1.7384259259259252E-2</v>
      </c>
      <c r="J60" s="50"/>
    </row>
    <row r="61" spans="1:10" x14ac:dyDescent="0.25">
      <c r="A61" s="47">
        <v>34</v>
      </c>
      <c r="B61" s="48">
        <v>1</v>
      </c>
      <c r="C61" s="48">
        <v>19</v>
      </c>
      <c r="D61" s="49" t="s">
        <v>195</v>
      </c>
      <c r="E61" s="49">
        <v>1980</v>
      </c>
      <c r="F61" s="48" t="s">
        <v>69</v>
      </c>
      <c r="G61" s="49" t="s">
        <v>196</v>
      </c>
      <c r="H61" s="99">
        <v>0.12020833333333332</v>
      </c>
      <c r="I61" s="50">
        <f t="shared" si="0"/>
        <v>1.7395833333333305E-2</v>
      </c>
      <c r="J61" s="50"/>
    </row>
    <row r="62" spans="1:10" x14ac:dyDescent="0.25">
      <c r="A62" s="47">
        <v>35</v>
      </c>
      <c r="B62" s="48">
        <v>3</v>
      </c>
      <c r="C62" s="48">
        <v>24</v>
      </c>
      <c r="D62" s="49" t="s">
        <v>197</v>
      </c>
      <c r="E62" s="49">
        <v>1968</v>
      </c>
      <c r="F62" s="49"/>
      <c r="G62" s="49" t="s">
        <v>112</v>
      </c>
      <c r="H62" s="99">
        <v>0.12032407407407408</v>
      </c>
      <c r="I62" s="50">
        <f t="shared" si="0"/>
        <v>1.7511574074074068E-2</v>
      </c>
      <c r="J62" s="50"/>
    </row>
    <row r="63" spans="1:10" x14ac:dyDescent="0.25">
      <c r="A63" s="47">
        <v>36</v>
      </c>
      <c r="B63" s="48">
        <v>1</v>
      </c>
      <c r="C63" s="48">
        <v>38</v>
      </c>
      <c r="D63" s="54" t="s">
        <v>198</v>
      </c>
      <c r="E63" s="54">
        <v>1981</v>
      </c>
      <c r="F63" s="48">
        <v>1</v>
      </c>
      <c r="G63" s="54" t="s">
        <v>86</v>
      </c>
      <c r="H63" s="99">
        <v>0.1205787037037037</v>
      </c>
      <c r="I63" s="50">
        <f t="shared" si="0"/>
        <v>1.7766203703703687E-2</v>
      </c>
      <c r="J63" s="50"/>
    </row>
    <row r="64" spans="1:10" x14ac:dyDescent="0.25">
      <c r="A64" s="47">
        <v>37</v>
      </c>
      <c r="B64" s="98">
        <v>2</v>
      </c>
      <c r="C64" s="98">
        <v>57</v>
      </c>
      <c r="D64" s="54" t="s">
        <v>199</v>
      </c>
      <c r="E64" s="54">
        <v>1974</v>
      </c>
      <c r="F64" s="98"/>
      <c r="G64" s="54" t="s">
        <v>112</v>
      </c>
      <c r="H64" s="99">
        <v>0.12109953703703703</v>
      </c>
      <c r="I64" s="50">
        <f t="shared" si="0"/>
        <v>1.8287037037037018E-2</v>
      </c>
      <c r="J64" s="50"/>
    </row>
    <row r="65" spans="1:10" x14ac:dyDescent="0.25">
      <c r="A65" s="47">
        <v>38</v>
      </c>
      <c r="B65" s="48">
        <v>3</v>
      </c>
      <c r="C65" s="48">
        <v>121</v>
      </c>
      <c r="D65" s="49" t="s">
        <v>200</v>
      </c>
      <c r="E65" s="49">
        <v>1971</v>
      </c>
      <c r="F65" s="48"/>
      <c r="G65" s="49" t="s">
        <v>201</v>
      </c>
      <c r="H65" s="99">
        <v>0.12131944444444444</v>
      </c>
      <c r="I65" s="50">
        <f t="shared" si="0"/>
        <v>1.8506944444444423E-2</v>
      </c>
      <c r="J65" s="50"/>
    </row>
    <row r="66" spans="1:10" x14ac:dyDescent="0.25">
      <c r="A66" s="47">
        <v>39</v>
      </c>
      <c r="B66" s="48">
        <v>2</v>
      </c>
      <c r="C66" s="48">
        <v>52</v>
      </c>
      <c r="D66" s="49" t="s">
        <v>202</v>
      </c>
      <c r="E66" s="49">
        <v>1975</v>
      </c>
      <c r="F66" s="48">
        <v>1</v>
      </c>
      <c r="G66" s="49" t="s">
        <v>172</v>
      </c>
      <c r="H66" s="99">
        <v>0.12152777777777778</v>
      </c>
      <c r="I66" s="50">
        <f t="shared" si="0"/>
        <v>1.8715277777777761E-2</v>
      </c>
      <c r="J66" s="50"/>
    </row>
    <row r="67" spans="1:10" x14ac:dyDescent="0.25">
      <c r="A67" s="47">
        <v>40</v>
      </c>
      <c r="B67" s="48">
        <v>0</v>
      </c>
      <c r="C67" s="48">
        <v>23</v>
      </c>
      <c r="D67" s="49" t="s">
        <v>203</v>
      </c>
      <c r="E67" s="49">
        <v>1992</v>
      </c>
      <c r="F67" s="48" t="s">
        <v>69</v>
      </c>
      <c r="G67" s="54" t="s">
        <v>112</v>
      </c>
      <c r="H67" s="99">
        <v>0.12189814814814814</v>
      </c>
      <c r="I67" s="50">
        <f t="shared" si="0"/>
        <v>1.9085648148148129E-2</v>
      </c>
      <c r="J67" s="100"/>
    </row>
    <row r="68" spans="1:10" x14ac:dyDescent="0.25">
      <c r="A68" s="47">
        <v>41</v>
      </c>
      <c r="B68" s="48">
        <v>0</v>
      </c>
      <c r="C68" s="48">
        <v>97</v>
      </c>
      <c r="D68" s="54" t="s">
        <v>204</v>
      </c>
      <c r="E68" s="54">
        <v>1995</v>
      </c>
      <c r="F68" s="48"/>
      <c r="G68" s="54" t="s">
        <v>86</v>
      </c>
      <c r="H68" s="99">
        <v>0.12231481481481482</v>
      </c>
      <c r="I68" s="50">
        <f t="shared" si="0"/>
        <v>1.9502314814814806E-2</v>
      </c>
      <c r="J68" s="100"/>
    </row>
    <row r="69" spans="1:10" x14ac:dyDescent="0.25">
      <c r="A69" s="47">
        <v>42</v>
      </c>
      <c r="B69" s="48">
        <v>4</v>
      </c>
      <c r="C69" s="48">
        <v>58</v>
      </c>
      <c r="D69" s="49" t="s">
        <v>205</v>
      </c>
      <c r="E69" s="49">
        <v>1963</v>
      </c>
      <c r="F69" s="48" t="s">
        <v>69</v>
      </c>
      <c r="G69" s="49" t="s">
        <v>112</v>
      </c>
      <c r="H69" s="99">
        <v>0.12324074074074075</v>
      </c>
      <c r="I69" s="50">
        <f t="shared" si="0"/>
        <v>2.0428240740740733E-2</v>
      </c>
      <c r="J69" s="100"/>
    </row>
    <row r="70" spans="1:10" x14ac:dyDescent="0.25">
      <c r="A70" s="47">
        <v>43</v>
      </c>
      <c r="B70" s="48">
        <v>0</v>
      </c>
      <c r="C70" s="48">
        <v>217</v>
      </c>
      <c r="D70" s="54" t="s">
        <v>206</v>
      </c>
      <c r="E70" s="54">
        <v>1989</v>
      </c>
      <c r="F70" s="48" t="s">
        <v>69</v>
      </c>
      <c r="G70" s="54" t="s">
        <v>207</v>
      </c>
      <c r="H70" s="99">
        <v>0.12335648148148148</v>
      </c>
      <c r="I70" s="50">
        <f t="shared" si="0"/>
        <v>2.0543981481481469E-2</v>
      </c>
      <c r="J70" s="100"/>
    </row>
    <row r="71" spans="1:10" x14ac:dyDescent="0.25">
      <c r="A71" s="47">
        <v>44</v>
      </c>
      <c r="B71" s="48">
        <v>3</v>
      </c>
      <c r="C71" s="48">
        <v>30</v>
      </c>
      <c r="D71" s="49" t="s">
        <v>208</v>
      </c>
      <c r="E71" s="49">
        <v>1971</v>
      </c>
      <c r="F71" s="48">
        <v>1</v>
      </c>
      <c r="G71" s="49" t="s">
        <v>209</v>
      </c>
      <c r="H71" s="99">
        <v>0.12378472222222221</v>
      </c>
      <c r="I71" s="50">
        <f t="shared" si="0"/>
        <v>2.0972222222222198E-2</v>
      </c>
      <c r="J71" s="100"/>
    </row>
    <row r="72" spans="1:10" x14ac:dyDescent="0.25">
      <c r="A72" s="47">
        <v>45</v>
      </c>
      <c r="B72" s="48">
        <v>0</v>
      </c>
      <c r="C72" s="48">
        <v>106</v>
      </c>
      <c r="D72" s="49" t="s">
        <v>210</v>
      </c>
      <c r="E72" s="49">
        <v>1984</v>
      </c>
      <c r="F72" s="48"/>
      <c r="G72" s="49" t="s">
        <v>211</v>
      </c>
      <c r="H72" s="99">
        <v>0.12381944444444444</v>
      </c>
      <c r="I72" s="50">
        <f t="shared" si="0"/>
        <v>2.1006944444444425E-2</v>
      </c>
      <c r="J72" s="100"/>
    </row>
    <row r="73" spans="1:10" x14ac:dyDescent="0.25">
      <c r="A73" s="47">
        <v>46</v>
      </c>
      <c r="B73" s="48">
        <v>4</v>
      </c>
      <c r="C73" s="98">
        <v>76</v>
      </c>
      <c r="D73" s="49" t="s">
        <v>212</v>
      </c>
      <c r="E73" s="49">
        <v>1963</v>
      </c>
      <c r="F73" s="48" t="s">
        <v>77</v>
      </c>
      <c r="G73" s="49" t="s">
        <v>213</v>
      </c>
      <c r="H73" s="99">
        <v>0.12413194444444443</v>
      </c>
      <c r="I73" s="50">
        <f t="shared" si="0"/>
        <v>2.1319444444444419E-2</v>
      </c>
      <c r="J73" s="100"/>
    </row>
    <row r="74" spans="1:10" x14ac:dyDescent="0.25">
      <c r="A74" s="47">
        <v>47</v>
      </c>
      <c r="B74" s="48">
        <v>3</v>
      </c>
      <c r="C74" s="48">
        <v>35</v>
      </c>
      <c r="D74" s="49" t="s">
        <v>214</v>
      </c>
      <c r="E74" s="49">
        <v>1970</v>
      </c>
      <c r="F74" s="48" t="s">
        <v>69</v>
      </c>
      <c r="G74" s="49" t="s">
        <v>213</v>
      </c>
      <c r="H74" s="99">
        <v>0.12413194444444443</v>
      </c>
      <c r="I74" s="50">
        <f t="shared" si="0"/>
        <v>2.1319444444444419E-2</v>
      </c>
      <c r="J74" s="100"/>
    </row>
    <row r="75" spans="1:10" x14ac:dyDescent="0.25">
      <c r="A75" s="47">
        <v>48</v>
      </c>
      <c r="B75" s="48">
        <v>6</v>
      </c>
      <c r="C75" s="48">
        <v>17</v>
      </c>
      <c r="D75" s="54" t="s">
        <v>215</v>
      </c>
      <c r="E75" s="54">
        <v>1955</v>
      </c>
      <c r="F75" s="48" t="s">
        <v>69</v>
      </c>
      <c r="G75" s="49" t="s">
        <v>216</v>
      </c>
      <c r="H75" s="99">
        <v>0.12453703703703704</v>
      </c>
      <c r="I75" s="50">
        <f t="shared" si="0"/>
        <v>2.1724537037037028E-2</v>
      </c>
      <c r="J75" s="100"/>
    </row>
    <row r="76" spans="1:10" x14ac:dyDescent="0.25">
      <c r="A76" s="47">
        <v>49</v>
      </c>
      <c r="B76" s="48">
        <v>5</v>
      </c>
      <c r="C76" s="48">
        <v>45</v>
      </c>
      <c r="D76" s="49" t="s">
        <v>217</v>
      </c>
      <c r="E76" s="49">
        <v>1960</v>
      </c>
      <c r="F76" s="48" t="s">
        <v>69</v>
      </c>
      <c r="G76" s="49" t="s">
        <v>172</v>
      </c>
      <c r="H76" s="99">
        <v>0.12454861111111111</v>
      </c>
      <c r="I76" s="50">
        <f t="shared" si="0"/>
        <v>2.1736111111111095E-2</v>
      </c>
      <c r="J76" s="100"/>
    </row>
    <row r="77" spans="1:10" x14ac:dyDescent="0.25">
      <c r="A77" s="47">
        <v>50</v>
      </c>
      <c r="B77" s="48">
        <v>0</v>
      </c>
      <c r="C77" s="48">
        <v>31</v>
      </c>
      <c r="D77" s="49" t="s">
        <v>218</v>
      </c>
      <c r="E77" s="49">
        <v>1987</v>
      </c>
      <c r="F77" s="48" t="s">
        <v>69</v>
      </c>
      <c r="G77" s="54" t="s">
        <v>219</v>
      </c>
      <c r="H77" s="99">
        <v>0.12462962962962963</v>
      </c>
      <c r="I77" s="50">
        <f t="shared" si="0"/>
        <v>2.1817129629629617E-2</v>
      </c>
      <c r="J77" s="100"/>
    </row>
    <row r="78" spans="1:10" x14ac:dyDescent="0.25">
      <c r="A78" s="47">
        <v>51</v>
      </c>
      <c r="B78" s="48">
        <v>6</v>
      </c>
      <c r="C78" s="48">
        <v>49</v>
      </c>
      <c r="D78" s="54" t="s">
        <v>220</v>
      </c>
      <c r="E78" s="54">
        <v>1956</v>
      </c>
      <c r="F78" s="48" t="s">
        <v>69</v>
      </c>
      <c r="G78" s="54" t="s">
        <v>221</v>
      </c>
      <c r="H78" s="99">
        <v>0.12465277777777778</v>
      </c>
      <c r="I78" s="50">
        <f t="shared" si="0"/>
        <v>2.1840277777777764E-2</v>
      </c>
      <c r="J78" s="100"/>
    </row>
    <row r="79" spans="1:10" x14ac:dyDescent="0.25">
      <c r="A79" s="47">
        <v>52</v>
      </c>
      <c r="B79" s="48">
        <v>5</v>
      </c>
      <c r="C79" s="48">
        <v>42</v>
      </c>
      <c r="D79" s="54" t="s">
        <v>222</v>
      </c>
      <c r="E79" s="54">
        <v>1958</v>
      </c>
      <c r="F79" s="48" t="s">
        <v>69</v>
      </c>
      <c r="G79" s="49" t="s">
        <v>209</v>
      </c>
      <c r="H79" s="99">
        <v>0.12467592592592593</v>
      </c>
      <c r="I79" s="50">
        <f t="shared" si="0"/>
        <v>2.1863425925925911E-2</v>
      </c>
      <c r="J79" s="100"/>
    </row>
    <row r="80" spans="1:10" x14ac:dyDescent="0.25">
      <c r="A80" s="47">
        <v>53</v>
      </c>
      <c r="B80" s="48">
        <v>0</v>
      </c>
      <c r="C80" s="48">
        <v>66</v>
      </c>
      <c r="D80" s="49" t="s">
        <v>223</v>
      </c>
      <c r="E80" s="49">
        <v>1986</v>
      </c>
      <c r="F80" s="48" t="s">
        <v>77</v>
      </c>
      <c r="G80" s="49" t="s">
        <v>86</v>
      </c>
      <c r="H80" s="99">
        <v>0.12467592592592593</v>
      </c>
      <c r="I80" s="50">
        <f t="shared" si="0"/>
        <v>2.1863425925925911E-2</v>
      </c>
      <c r="J80" s="100"/>
    </row>
    <row r="81" spans="1:10" x14ac:dyDescent="0.25">
      <c r="A81" s="47">
        <v>54</v>
      </c>
      <c r="B81" s="98">
        <v>0</v>
      </c>
      <c r="C81" s="98">
        <v>274</v>
      </c>
      <c r="D81" s="54" t="s">
        <v>224</v>
      </c>
      <c r="E81" s="54">
        <v>1994</v>
      </c>
      <c r="F81" s="98">
        <v>1</v>
      </c>
      <c r="G81" s="54" t="s">
        <v>70</v>
      </c>
      <c r="H81" s="99">
        <v>0.1248263888888889</v>
      </c>
      <c r="I81" s="50">
        <f t="shared" si="0"/>
        <v>2.2013888888888888E-2</v>
      </c>
      <c r="J81" s="100"/>
    </row>
    <row r="82" spans="1:10" x14ac:dyDescent="0.25">
      <c r="A82" s="47">
        <v>55</v>
      </c>
      <c r="B82" s="48">
        <v>3</v>
      </c>
      <c r="C82" s="48">
        <v>179</v>
      </c>
      <c r="D82" s="49" t="s">
        <v>225</v>
      </c>
      <c r="E82" s="49">
        <v>1968</v>
      </c>
      <c r="F82" s="48"/>
      <c r="G82" s="49" t="s">
        <v>201</v>
      </c>
      <c r="H82" s="99">
        <v>0.12506944444444443</v>
      </c>
      <c r="I82" s="50">
        <f t="shared" si="0"/>
        <v>2.2256944444444413E-2</v>
      </c>
      <c r="J82" s="100"/>
    </row>
    <row r="83" spans="1:10" x14ac:dyDescent="0.25">
      <c r="A83" s="47">
        <v>56</v>
      </c>
      <c r="B83" s="48">
        <v>2</v>
      </c>
      <c r="C83" s="48">
        <v>51</v>
      </c>
      <c r="D83" s="49" t="s">
        <v>226</v>
      </c>
      <c r="E83" s="49">
        <v>1975</v>
      </c>
      <c r="F83" s="48" t="s">
        <v>77</v>
      </c>
      <c r="G83" s="49" t="s">
        <v>227</v>
      </c>
      <c r="H83" s="99">
        <v>0.12506944444444443</v>
      </c>
      <c r="I83" s="50">
        <f t="shared" si="0"/>
        <v>2.2256944444444413E-2</v>
      </c>
      <c r="J83" s="100"/>
    </row>
    <row r="84" spans="1:10" x14ac:dyDescent="0.25">
      <c r="A84" s="47">
        <v>57</v>
      </c>
      <c r="B84" s="48">
        <v>0</v>
      </c>
      <c r="C84" s="48">
        <v>112</v>
      </c>
      <c r="D84" s="49" t="s">
        <v>228</v>
      </c>
      <c r="E84" s="49">
        <v>1989</v>
      </c>
      <c r="F84" s="48">
        <v>1</v>
      </c>
      <c r="G84" s="49" t="s">
        <v>229</v>
      </c>
      <c r="H84" s="99">
        <v>0.12517361111111111</v>
      </c>
      <c r="I84" s="50">
        <f t="shared" si="0"/>
        <v>2.2361111111111096E-2</v>
      </c>
      <c r="J84" s="100"/>
    </row>
    <row r="85" spans="1:10" x14ac:dyDescent="0.25">
      <c r="A85" s="47">
        <v>58</v>
      </c>
      <c r="B85" s="48">
        <v>5</v>
      </c>
      <c r="C85" s="48">
        <v>191</v>
      </c>
      <c r="D85" s="49" t="s">
        <v>230</v>
      </c>
      <c r="E85" s="49">
        <v>1961</v>
      </c>
      <c r="F85" s="48"/>
      <c r="G85" s="49" t="s">
        <v>231</v>
      </c>
      <c r="H85" s="99">
        <v>0.12546296296296297</v>
      </c>
      <c r="I85" s="50">
        <f t="shared" si="0"/>
        <v>2.2650462962962956E-2</v>
      </c>
      <c r="J85" s="100"/>
    </row>
    <row r="86" spans="1:10" x14ac:dyDescent="0.25">
      <c r="A86" s="47">
        <v>59</v>
      </c>
      <c r="B86" s="48">
        <v>3</v>
      </c>
      <c r="C86" s="48">
        <v>105</v>
      </c>
      <c r="D86" s="54" t="s">
        <v>232</v>
      </c>
      <c r="E86" s="54">
        <v>1968</v>
      </c>
      <c r="F86" s="48">
        <v>1</v>
      </c>
      <c r="G86" s="49" t="s">
        <v>233</v>
      </c>
      <c r="H86" s="99">
        <v>0.12550925925925926</v>
      </c>
      <c r="I86" s="50">
        <f t="shared" si="0"/>
        <v>2.269675925925925E-2</v>
      </c>
      <c r="J86" s="100"/>
    </row>
    <row r="87" spans="1:10" x14ac:dyDescent="0.25">
      <c r="A87" s="47">
        <v>60</v>
      </c>
      <c r="B87" s="48">
        <v>2</v>
      </c>
      <c r="C87" s="48">
        <v>88</v>
      </c>
      <c r="D87" s="49" t="s">
        <v>234</v>
      </c>
      <c r="E87" s="49">
        <v>1976</v>
      </c>
      <c r="F87" s="48"/>
      <c r="G87" s="49" t="s">
        <v>86</v>
      </c>
      <c r="H87" s="99">
        <v>0.12552083333333333</v>
      </c>
      <c r="I87" s="50">
        <f t="shared" si="0"/>
        <v>2.2708333333333316E-2</v>
      </c>
      <c r="J87" s="100"/>
    </row>
    <row r="88" spans="1:10" x14ac:dyDescent="0.25">
      <c r="A88" s="47">
        <v>61</v>
      </c>
      <c r="B88" s="48">
        <v>0</v>
      </c>
      <c r="C88" s="48">
        <v>111</v>
      </c>
      <c r="D88" s="54" t="s">
        <v>235</v>
      </c>
      <c r="E88" s="54">
        <v>1987</v>
      </c>
      <c r="F88" s="48"/>
      <c r="G88" s="49" t="s">
        <v>229</v>
      </c>
      <c r="H88" s="99">
        <v>0.12569444444444444</v>
      </c>
      <c r="I88" s="50">
        <f t="shared" si="0"/>
        <v>2.2881944444444427E-2</v>
      </c>
      <c r="J88" s="100"/>
    </row>
    <row r="89" spans="1:10" x14ac:dyDescent="0.25">
      <c r="A89" s="47">
        <v>62</v>
      </c>
      <c r="B89" s="48">
        <v>1</v>
      </c>
      <c r="C89" s="48">
        <v>65</v>
      </c>
      <c r="D89" s="54" t="s">
        <v>237</v>
      </c>
      <c r="E89" s="54">
        <v>1981</v>
      </c>
      <c r="F89" s="48">
        <v>1</v>
      </c>
      <c r="G89" s="49" t="s">
        <v>238</v>
      </c>
      <c r="H89" s="99">
        <v>0.12581018518518519</v>
      </c>
      <c r="I89" s="50">
        <f t="shared" si="0"/>
        <v>2.2997685185185177E-2</v>
      </c>
      <c r="J89" s="100"/>
    </row>
    <row r="90" spans="1:10" x14ac:dyDescent="0.25">
      <c r="A90" s="47">
        <v>63</v>
      </c>
      <c r="B90" s="98">
        <v>2</v>
      </c>
      <c r="C90" s="98">
        <v>238</v>
      </c>
      <c r="D90" s="54" t="s">
        <v>239</v>
      </c>
      <c r="E90" s="54">
        <v>1975</v>
      </c>
      <c r="F90" s="98"/>
      <c r="G90" s="54" t="s">
        <v>86</v>
      </c>
      <c r="H90" s="99">
        <v>0.12592592592592591</v>
      </c>
      <c r="I90" s="50">
        <f t="shared" si="0"/>
        <v>2.3113425925925898E-2</v>
      </c>
      <c r="J90" s="100"/>
    </row>
    <row r="91" spans="1:10" x14ac:dyDescent="0.25">
      <c r="A91" s="47">
        <v>64</v>
      </c>
      <c r="B91" s="48">
        <v>4</v>
      </c>
      <c r="C91" s="48">
        <v>60</v>
      </c>
      <c r="D91" s="49" t="s">
        <v>240</v>
      </c>
      <c r="E91" s="49">
        <v>1963</v>
      </c>
      <c r="F91" s="48" t="s">
        <v>77</v>
      </c>
      <c r="G91" s="49" t="s">
        <v>241</v>
      </c>
      <c r="H91" s="99">
        <v>0.12606481481481482</v>
      </c>
      <c r="I91" s="50">
        <f t="shared" ref="I91:I151" si="1">H91-$H$28</f>
        <v>2.3252314814814809E-2</v>
      </c>
      <c r="J91" s="100"/>
    </row>
    <row r="92" spans="1:10" x14ac:dyDescent="0.25">
      <c r="A92" s="47">
        <v>65</v>
      </c>
      <c r="B92" s="98">
        <v>0</v>
      </c>
      <c r="C92" s="98">
        <v>16</v>
      </c>
      <c r="D92" s="54" t="s">
        <v>242</v>
      </c>
      <c r="E92" s="54">
        <v>1990</v>
      </c>
      <c r="F92" s="98" t="s">
        <v>69</v>
      </c>
      <c r="G92" s="54" t="s">
        <v>243</v>
      </c>
      <c r="H92" s="99">
        <v>0.12607638888888889</v>
      </c>
      <c r="I92" s="50">
        <f t="shared" si="1"/>
        <v>2.3263888888888876E-2</v>
      </c>
      <c r="J92" s="100"/>
    </row>
    <row r="93" spans="1:10" x14ac:dyDescent="0.25">
      <c r="A93" s="47">
        <v>66</v>
      </c>
      <c r="B93" s="48">
        <v>6</v>
      </c>
      <c r="C93" s="48">
        <v>62</v>
      </c>
      <c r="D93" s="54" t="s">
        <v>244</v>
      </c>
      <c r="E93" s="54">
        <v>1956</v>
      </c>
      <c r="F93" s="48" t="s">
        <v>69</v>
      </c>
      <c r="G93" s="49" t="s">
        <v>213</v>
      </c>
      <c r="H93" s="99">
        <v>0.12621527777777777</v>
      </c>
      <c r="I93" s="50">
        <f t="shared" si="1"/>
        <v>2.3402777777777758E-2</v>
      </c>
      <c r="J93" s="100"/>
    </row>
    <row r="94" spans="1:10" x14ac:dyDescent="0.25">
      <c r="A94" s="47">
        <v>67</v>
      </c>
      <c r="B94" s="48">
        <v>3</v>
      </c>
      <c r="C94" s="48">
        <v>101</v>
      </c>
      <c r="D94" s="54" t="s">
        <v>245</v>
      </c>
      <c r="E94" s="54">
        <v>1970</v>
      </c>
      <c r="F94" s="48">
        <v>1</v>
      </c>
      <c r="G94" s="49" t="s">
        <v>231</v>
      </c>
      <c r="H94" s="99">
        <v>0.12627314814814813</v>
      </c>
      <c r="I94" s="50">
        <f t="shared" si="1"/>
        <v>2.3460648148148119E-2</v>
      </c>
      <c r="J94" s="100"/>
    </row>
    <row r="95" spans="1:10" x14ac:dyDescent="0.25">
      <c r="A95" s="47">
        <v>68</v>
      </c>
      <c r="B95" s="48">
        <v>3</v>
      </c>
      <c r="C95" s="48">
        <v>187</v>
      </c>
      <c r="D95" s="54" t="s">
        <v>246</v>
      </c>
      <c r="E95" s="54">
        <v>1972</v>
      </c>
      <c r="F95" s="48">
        <v>1</v>
      </c>
      <c r="G95" s="49" t="s">
        <v>247</v>
      </c>
      <c r="H95" s="99">
        <v>0.12650462962962963</v>
      </c>
      <c r="I95" s="50">
        <f t="shared" si="1"/>
        <v>2.3692129629629619E-2</v>
      </c>
      <c r="J95" s="100"/>
    </row>
    <row r="96" spans="1:10" x14ac:dyDescent="0.25">
      <c r="A96" s="47">
        <v>69</v>
      </c>
      <c r="B96" s="48">
        <v>1</v>
      </c>
      <c r="C96" s="48">
        <v>54</v>
      </c>
      <c r="D96" s="49" t="s">
        <v>248</v>
      </c>
      <c r="E96" s="49">
        <v>1979</v>
      </c>
      <c r="F96" s="48"/>
      <c r="G96" s="49" t="s">
        <v>249</v>
      </c>
      <c r="H96" s="99">
        <v>0.12656249999999999</v>
      </c>
      <c r="I96" s="50">
        <f t="shared" si="1"/>
        <v>2.3749999999999979E-2</v>
      </c>
      <c r="J96" s="100"/>
    </row>
    <row r="97" spans="1:10" x14ac:dyDescent="0.25">
      <c r="A97" s="47">
        <v>70</v>
      </c>
      <c r="B97" s="48">
        <v>3</v>
      </c>
      <c r="C97" s="48">
        <v>292</v>
      </c>
      <c r="D97" s="49" t="s">
        <v>250</v>
      </c>
      <c r="E97" s="49">
        <v>1971</v>
      </c>
      <c r="F97" s="48" t="s">
        <v>77</v>
      </c>
      <c r="G97" s="49" t="s">
        <v>251</v>
      </c>
      <c r="H97" s="99">
        <v>0.12663194444444445</v>
      </c>
      <c r="I97" s="50">
        <f t="shared" si="1"/>
        <v>2.3819444444444435E-2</v>
      </c>
      <c r="J97" s="100"/>
    </row>
    <row r="98" spans="1:10" x14ac:dyDescent="0.25">
      <c r="A98" s="47">
        <v>71</v>
      </c>
      <c r="B98" s="48">
        <v>0</v>
      </c>
      <c r="C98" s="48">
        <v>110</v>
      </c>
      <c r="D98" s="54" t="s">
        <v>252</v>
      </c>
      <c r="E98" s="54">
        <v>1987</v>
      </c>
      <c r="F98" s="48"/>
      <c r="G98" s="49" t="s">
        <v>112</v>
      </c>
      <c r="H98" s="99">
        <v>0.12675925925925927</v>
      </c>
      <c r="I98" s="50">
        <f t="shared" si="1"/>
        <v>2.3946759259259251E-2</v>
      </c>
      <c r="J98" s="100"/>
    </row>
    <row r="99" spans="1:10" x14ac:dyDescent="0.25">
      <c r="A99" s="47">
        <v>72</v>
      </c>
      <c r="B99" s="98">
        <v>2</v>
      </c>
      <c r="C99" s="98">
        <v>70</v>
      </c>
      <c r="D99" s="54" t="s">
        <v>253</v>
      </c>
      <c r="E99" s="54">
        <v>1974</v>
      </c>
      <c r="F99" s="98">
        <v>1</v>
      </c>
      <c r="G99" s="54" t="s">
        <v>86</v>
      </c>
      <c r="H99" s="99">
        <v>0.12721064814814814</v>
      </c>
      <c r="I99" s="50">
        <f t="shared" si="1"/>
        <v>2.4398148148148127E-2</v>
      </c>
      <c r="J99" s="100"/>
    </row>
    <row r="100" spans="1:10" x14ac:dyDescent="0.25">
      <c r="A100" s="47">
        <v>73</v>
      </c>
      <c r="B100" s="48">
        <v>5</v>
      </c>
      <c r="C100" s="48">
        <v>80</v>
      </c>
      <c r="D100" s="49" t="s">
        <v>254</v>
      </c>
      <c r="E100" s="49">
        <v>1958</v>
      </c>
      <c r="F100" s="48"/>
      <c r="G100" s="49" t="s">
        <v>255</v>
      </c>
      <c r="H100" s="99">
        <v>0.1272800925925926</v>
      </c>
      <c r="I100" s="50">
        <f t="shared" si="1"/>
        <v>2.4467592592592582E-2</v>
      </c>
      <c r="J100" s="100"/>
    </row>
    <row r="101" spans="1:10" x14ac:dyDescent="0.25">
      <c r="A101" s="47">
        <v>74</v>
      </c>
      <c r="B101" s="48">
        <v>5</v>
      </c>
      <c r="C101" s="48">
        <v>108</v>
      </c>
      <c r="D101" s="49" t="s">
        <v>256</v>
      </c>
      <c r="E101" s="49">
        <v>1960</v>
      </c>
      <c r="F101" s="48">
        <v>1</v>
      </c>
      <c r="G101" s="49" t="s">
        <v>213</v>
      </c>
      <c r="H101" s="99">
        <v>0.12737268518518519</v>
      </c>
      <c r="I101" s="50">
        <f t="shared" si="1"/>
        <v>2.4560185185185171E-2</v>
      </c>
      <c r="J101" s="100"/>
    </row>
    <row r="102" spans="1:10" x14ac:dyDescent="0.25">
      <c r="A102" s="47">
        <v>75</v>
      </c>
      <c r="B102" s="48">
        <v>1</v>
      </c>
      <c r="C102" s="48">
        <v>227</v>
      </c>
      <c r="D102" s="54" t="s">
        <v>257</v>
      </c>
      <c r="E102" s="54">
        <v>1980</v>
      </c>
      <c r="F102" s="48">
        <v>1</v>
      </c>
      <c r="G102" s="49" t="s">
        <v>86</v>
      </c>
      <c r="H102" s="99">
        <v>0.12746527777777777</v>
      </c>
      <c r="I102" s="50">
        <f t="shared" si="1"/>
        <v>2.465277777777776E-2</v>
      </c>
      <c r="J102" s="100"/>
    </row>
    <row r="103" spans="1:10" x14ac:dyDescent="0.25">
      <c r="A103" s="47">
        <v>76</v>
      </c>
      <c r="B103" s="48">
        <v>1</v>
      </c>
      <c r="C103" s="48">
        <v>170</v>
      </c>
      <c r="D103" s="54" t="s">
        <v>258</v>
      </c>
      <c r="E103" s="54">
        <v>1981</v>
      </c>
      <c r="F103" s="48">
        <v>1</v>
      </c>
      <c r="G103" s="49" t="s">
        <v>259</v>
      </c>
      <c r="H103" s="99">
        <v>0.12758101851851852</v>
      </c>
      <c r="I103" s="50">
        <f t="shared" si="1"/>
        <v>2.4768518518518509E-2</v>
      </c>
      <c r="J103" s="100"/>
    </row>
    <row r="104" spans="1:10" x14ac:dyDescent="0.25">
      <c r="A104" s="47">
        <v>77</v>
      </c>
      <c r="B104" s="48">
        <v>1</v>
      </c>
      <c r="C104" s="48">
        <v>75</v>
      </c>
      <c r="D104" s="49" t="s">
        <v>260</v>
      </c>
      <c r="E104" s="49">
        <v>1979</v>
      </c>
      <c r="F104" s="48"/>
      <c r="G104" s="49" t="s">
        <v>207</v>
      </c>
      <c r="H104" s="99">
        <v>0.12765046296296298</v>
      </c>
      <c r="I104" s="50">
        <f t="shared" si="1"/>
        <v>2.4837962962962964E-2</v>
      </c>
      <c r="J104" s="100"/>
    </row>
    <row r="105" spans="1:10" x14ac:dyDescent="0.25">
      <c r="A105" s="47">
        <v>78</v>
      </c>
      <c r="B105" s="48">
        <v>1</v>
      </c>
      <c r="C105" s="48">
        <v>116</v>
      </c>
      <c r="D105" s="49" t="s">
        <v>261</v>
      </c>
      <c r="E105" s="49">
        <v>1979</v>
      </c>
      <c r="F105" s="48" t="s">
        <v>77</v>
      </c>
      <c r="G105" s="49" t="s">
        <v>262</v>
      </c>
      <c r="H105" s="99">
        <v>0.12789351851851852</v>
      </c>
      <c r="I105" s="50">
        <f t="shared" si="1"/>
        <v>2.5081018518518503E-2</v>
      </c>
      <c r="J105" s="100"/>
    </row>
    <row r="106" spans="1:10" x14ac:dyDescent="0.25">
      <c r="A106" s="47">
        <v>79</v>
      </c>
      <c r="B106" s="48">
        <v>4</v>
      </c>
      <c r="C106" s="48">
        <v>124</v>
      </c>
      <c r="D106" s="49" t="s">
        <v>263</v>
      </c>
      <c r="E106" s="49">
        <v>1967</v>
      </c>
      <c r="F106" s="48" t="s">
        <v>69</v>
      </c>
      <c r="G106" s="49" t="s">
        <v>86</v>
      </c>
      <c r="H106" s="99">
        <v>0.12844907407407408</v>
      </c>
      <c r="I106" s="50">
        <f t="shared" si="1"/>
        <v>2.5636574074074062E-2</v>
      </c>
      <c r="J106" s="100"/>
    </row>
    <row r="107" spans="1:10" x14ac:dyDescent="0.25">
      <c r="A107" s="47">
        <v>80</v>
      </c>
      <c r="B107" s="48"/>
      <c r="C107" s="48">
        <v>114</v>
      </c>
      <c r="D107" s="54"/>
      <c r="E107" s="54"/>
      <c r="F107" s="48"/>
      <c r="G107" s="54"/>
      <c r="H107" s="99">
        <v>0.12375000000000001</v>
      </c>
      <c r="I107" s="50">
        <f t="shared" si="1"/>
        <v>2.0937499999999998E-2</v>
      </c>
      <c r="J107" s="100"/>
    </row>
    <row r="108" spans="1:10" x14ac:dyDescent="0.25">
      <c r="A108" s="47">
        <v>81</v>
      </c>
      <c r="B108" s="48">
        <v>4</v>
      </c>
      <c r="C108" s="48">
        <v>158</v>
      </c>
      <c r="D108" s="49" t="s">
        <v>264</v>
      </c>
      <c r="E108" s="49">
        <v>1967</v>
      </c>
      <c r="F108" s="48">
        <v>1</v>
      </c>
      <c r="G108" s="49" t="s">
        <v>112</v>
      </c>
      <c r="H108" s="99">
        <v>0.1292824074074074</v>
      </c>
      <c r="I108" s="50">
        <f t="shared" si="1"/>
        <v>2.6469907407407386E-2</v>
      </c>
      <c r="J108" s="100"/>
    </row>
    <row r="109" spans="1:10" x14ac:dyDescent="0.25">
      <c r="A109" s="47">
        <v>82</v>
      </c>
      <c r="B109" s="48">
        <v>4</v>
      </c>
      <c r="C109" s="48">
        <v>203</v>
      </c>
      <c r="D109" s="49" t="s">
        <v>265</v>
      </c>
      <c r="E109" s="49">
        <v>1965</v>
      </c>
      <c r="F109" s="48">
        <v>1</v>
      </c>
      <c r="G109" s="49" t="s">
        <v>266</v>
      </c>
      <c r="H109" s="99">
        <v>0.12967592592592592</v>
      </c>
      <c r="I109" s="50">
        <f t="shared" si="1"/>
        <v>2.6863425925925902E-2</v>
      </c>
      <c r="J109" s="100"/>
    </row>
    <row r="110" spans="1:10" x14ac:dyDescent="0.25">
      <c r="A110" s="47">
        <v>83</v>
      </c>
      <c r="B110" s="48">
        <v>3</v>
      </c>
      <c r="C110" s="48">
        <v>152</v>
      </c>
      <c r="D110" s="49" t="s">
        <v>267</v>
      </c>
      <c r="E110" s="49">
        <v>1970</v>
      </c>
      <c r="F110" s="48"/>
      <c r="G110" s="49" t="s">
        <v>207</v>
      </c>
      <c r="H110" s="99">
        <v>0.13001157407407407</v>
      </c>
      <c r="I110" s="50">
        <f t="shared" si="1"/>
        <v>2.7199074074074056E-2</v>
      </c>
      <c r="J110" s="100"/>
    </row>
    <row r="111" spans="1:10" x14ac:dyDescent="0.25">
      <c r="A111" s="47">
        <v>84</v>
      </c>
      <c r="B111" s="48">
        <v>3</v>
      </c>
      <c r="C111" s="48">
        <v>119</v>
      </c>
      <c r="D111" s="49" t="s">
        <v>268</v>
      </c>
      <c r="E111" s="49">
        <v>1970</v>
      </c>
      <c r="F111" s="48">
        <v>1</v>
      </c>
      <c r="G111" s="49" t="s">
        <v>269</v>
      </c>
      <c r="H111" s="99">
        <v>0.13008101851851853</v>
      </c>
      <c r="I111" s="50">
        <f t="shared" si="1"/>
        <v>2.7268518518518511E-2</v>
      </c>
      <c r="J111" s="100"/>
    </row>
    <row r="112" spans="1:10" x14ac:dyDescent="0.25">
      <c r="A112" s="47">
        <v>85</v>
      </c>
      <c r="B112" s="48">
        <v>2</v>
      </c>
      <c r="C112" s="48">
        <v>207</v>
      </c>
      <c r="D112" s="49" t="s">
        <v>272</v>
      </c>
      <c r="E112" s="49">
        <v>1974</v>
      </c>
      <c r="F112" s="48">
        <v>1</v>
      </c>
      <c r="G112" s="49" t="s">
        <v>86</v>
      </c>
      <c r="H112" s="99">
        <v>0.13011574074074075</v>
      </c>
      <c r="I112" s="50">
        <f t="shared" si="1"/>
        <v>2.7303240740740739E-2</v>
      </c>
      <c r="J112" s="100"/>
    </row>
    <row r="113" spans="1:10" x14ac:dyDescent="0.25">
      <c r="A113" s="47">
        <v>86</v>
      </c>
      <c r="B113" s="48">
        <v>7</v>
      </c>
      <c r="C113" s="48">
        <v>162</v>
      </c>
      <c r="D113" s="49" t="s">
        <v>273</v>
      </c>
      <c r="E113" s="49">
        <v>1950</v>
      </c>
      <c r="F113" s="48"/>
      <c r="G113" s="49" t="s">
        <v>274</v>
      </c>
      <c r="H113" s="99">
        <v>0.13013888888888889</v>
      </c>
      <c r="I113" s="50">
        <f t="shared" si="1"/>
        <v>2.7326388888888872E-2</v>
      </c>
      <c r="J113" s="100"/>
    </row>
    <row r="114" spans="1:10" x14ac:dyDescent="0.25">
      <c r="A114" s="47">
        <v>87</v>
      </c>
      <c r="B114" s="48">
        <v>3</v>
      </c>
      <c r="C114" s="48">
        <v>27</v>
      </c>
      <c r="D114" s="49" t="s">
        <v>275</v>
      </c>
      <c r="E114" s="49">
        <v>1971</v>
      </c>
      <c r="F114" s="48" t="s">
        <v>77</v>
      </c>
      <c r="G114" s="49" t="s">
        <v>86</v>
      </c>
      <c r="H114" s="99">
        <v>0.13037037037037039</v>
      </c>
      <c r="I114" s="50">
        <f t="shared" si="1"/>
        <v>2.7557870370370371E-2</v>
      </c>
      <c r="J114" s="100"/>
    </row>
    <row r="115" spans="1:10" x14ac:dyDescent="0.25">
      <c r="A115" s="47">
        <v>88</v>
      </c>
      <c r="B115" s="48">
        <v>0</v>
      </c>
      <c r="C115" s="48">
        <v>123</v>
      </c>
      <c r="D115" s="54" t="s">
        <v>276</v>
      </c>
      <c r="E115" s="54">
        <v>1984</v>
      </c>
      <c r="F115" s="48">
        <v>1</v>
      </c>
      <c r="G115" s="49" t="s">
        <v>196</v>
      </c>
      <c r="H115" s="99">
        <v>0.13038194444444445</v>
      </c>
      <c r="I115" s="50">
        <f t="shared" si="1"/>
        <v>2.7569444444444438E-2</v>
      </c>
      <c r="J115" s="100"/>
    </row>
    <row r="116" spans="1:10" x14ac:dyDescent="0.25">
      <c r="A116" s="47">
        <v>89</v>
      </c>
      <c r="B116" s="48">
        <v>5</v>
      </c>
      <c r="C116" s="48">
        <v>91</v>
      </c>
      <c r="D116" s="54" t="s">
        <v>277</v>
      </c>
      <c r="E116" s="54">
        <v>1960</v>
      </c>
      <c r="F116" s="48" t="s">
        <v>69</v>
      </c>
      <c r="G116" s="54" t="s">
        <v>213</v>
      </c>
      <c r="H116" s="99">
        <v>0.13046296296296298</v>
      </c>
      <c r="I116" s="50">
        <f t="shared" si="1"/>
        <v>2.765046296296296E-2</v>
      </c>
      <c r="J116" s="100"/>
    </row>
    <row r="117" spans="1:10" x14ac:dyDescent="0.25">
      <c r="A117" s="47">
        <v>90</v>
      </c>
      <c r="B117" s="48">
        <v>0</v>
      </c>
      <c r="C117" s="48">
        <v>69</v>
      </c>
      <c r="D117" s="49" t="s">
        <v>278</v>
      </c>
      <c r="E117" s="49">
        <v>1984</v>
      </c>
      <c r="F117" s="48" t="s">
        <v>69</v>
      </c>
      <c r="G117" s="49" t="s">
        <v>279</v>
      </c>
      <c r="H117" s="99">
        <v>0.13078703703703703</v>
      </c>
      <c r="I117" s="50">
        <f t="shared" si="1"/>
        <v>2.797453703703702E-2</v>
      </c>
      <c r="J117" s="100"/>
    </row>
    <row r="118" spans="1:10" x14ac:dyDescent="0.25">
      <c r="A118" s="47">
        <v>91</v>
      </c>
      <c r="B118" s="48">
        <v>0</v>
      </c>
      <c r="C118" s="48">
        <v>218</v>
      </c>
      <c r="D118" s="49" t="s">
        <v>280</v>
      </c>
      <c r="E118" s="49">
        <v>1983</v>
      </c>
      <c r="F118" s="48">
        <v>1</v>
      </c>
      <c r="G118" s="49" t="s">
        <v>281</v>
      </c>
      <c r="H118" s="99">
        <v>0.13097222222222224</v>
      </c>
      <c r="I118" s="50">
        <f t="shared" si="1"/>
        <v>2.8159722222222225E-2</v>
      </c>
      <c r="J118" s="100"/>
    </row>
    <row r="119" spans="1:10" x14ac:dyDescent="0.25">
      <c r="A119" s="47">
        <v>92</v>
      </c>
      <c r="B119" s="48">
        <v>5</v>
      </c>
      <c r="C119" s="48">
        <v>85</v>
      </c>
      <c r="D119" s="54" t="s">
        <v>282</v>
      </c>
      <c r="E119" s="54">
        <v>1962</v>
      </c>
      <c r="F119" s="48">
        <v>1</v>
      </c>
      <c r="G119" s="54" t="s">
        <v>207</v>
      </c>
      <c r="H119" s="99">
        <v>0.13098379629629628</v>
      </c>
      <c r="I119" s="50">
        <f t="shared" si="1"/>
        <v>2.8171296296296264E-2</v>
      </c>
      <c r="J119" s="100"/>
    </row>
    <row r="120" spans="1:10" x14ac:dyDescent="0.25">
      <c r="A120" s="47">
        <v>93</v>
      </c>
      <c r="B120" s="48">
        <v>4</v>
      </c>
      <c r="C120" s="98">
        <v>89</v>
      </c>
      <c r="D120" s="49" t="s">
        <v>283</v>
      </c>
      <c r="E120" s="49">
        <v>1964</v>
      </c>
      <c r="F120" s="48"/>
      <c r="G120" s="49" t="s">
        <v>213</v>
      </c>
      <c r="H120" s="99">
        <v>0.13109953703703703</v>
      </c>
      <c r="I120" s="50">
        <f t="shared" si="1"/>
        <v>2.8287037037037013E-2</v>
      </c>
      <c r="J120" s="100"/>
    </row>
    <row r="121" spans="1:10" x14ac:dyDescent="0.25">
      <c r="A121" s="47">
        <v>94</v>
      </c>
      <c r="B121" s="48">
        <v>4</v>
      </c>
      <c r="C121" s="98">
        <v>83</v>
      </c>
      <c r="D121" s="49" t="s">
        <v>284</v>
      </c>
      <c r="E121" s="49">
        <v>1965</v>
      </c>
      <c r="F121" s="48">
        <v>1</v>
      </c>
      <c r="G121" s="49" t="s">
        <v>86</v>
      </c>
      <c r="H121" s="99">
        <v>0.13111111111111109</v>
      </c>
      <c r="I121" s="50">
        <f t="shared" si="1"/>
        <v>2.829861111111108E-2</v>
      </c>
      <c r="J121" s="100"/>
    </row>
    <row r="122" spans="1:10" x14ac:dyDescent="0.25">
      <c r="A122" s="47">
        <v>95</v>
      </c>
      <c r="B122" s="48">
        <v>0</v>
      </c>
      <c r="C122" s="48">
        <v>304</v>
      </c>
      <c r="D122" s="49" t="s">
        <v>285</v>
      </c>
      <c r="E122" s="49">
        <v>1985</v>
      </c>
      <c r="F122" s="48" t="s">
        <v>69</v>
      </c>
      <c r="G122" s="49" t="s">
        <v>286</v>
      </c>
      <c r="H122" s="99">
        <v>0.13112268518518519</v>
      </c>
      <c r="I122" s="50">
        <f t="shared" si="1"/>
        <v>2.8310185185185174E-2</v>
      </c>
      <c r="J122" s="100"/>
    </row>
    <row r="123" spans="1:10" x14ac:dyDescent="0.25">
      <c r="A123" s="47">
        <v>96</v>
      </c>
      <c r="B123" s="98">
        <v>3</v>
      </c>
      <c r="C123" s="98">
        <v>231</v>
      </c>
      <c r="D123" s="54" t="s">
        <v>287</v>
      </c>
      <c r="E123" s="54">
        <v>1970</v>
      </c>
      <c r="F123" s="98">
        <v>1</v>
      </c>
      <c r="G123" s="54" t="s">
        <v>288</v>
      </c>
      <c r="H123" s="99">
        <v>0.13115740740740742</v>
      </c>
      <c r="I123" s="50">
        <f t="shared" si="1"/>
        <v>2.8344907407407402E-2</v>
      </c>
      <c r="J123" s="100"/>
    </row>
    <row r="124" spans="1:10" x14ac:dyDescent="0.25">
      <c r="A124" s="47">
        <v>97</v>
      </c>
      <c r="B124" s="48">
        <v>6</v>
      </c>
      <c r="C124" s="48">
        <v>102</v>
      </c>
      <c r="D124" s="49" t="s">
        <v>289</v>
      </c>
      <c r="E124" s="49">
        <v>1957</v>
      </c>
      <c r="F124" s="48" t="s">
        <v>77</v>
      </c>
      <c r="G124" s="49" t="s">
        <v>290</v>
      </c>
      <c r="H124" s="99">
        <v>0.13119212962962964</v>
      </c>
      <c r="I124" s="50">
        <f t="shared" si="1"/>
        <v>2.837962962962963E-2</v>
      </c>
      <c r="J124" s="100"/>
    </row>
    <row r="125" spans="1:10" x14ac:dyDescent="0.25">
      <c r="A125" s="47">
        <v>98</v>
      </c>
      <c r="B125" s="48">
        <v>0</v>
      </c>
      <c r="C125" s="48">
        <v>223</v>
      </c>
      <c r="D125" s="49" t="s">
        <v>291</v>
      </c>
      <c r="E125" s="49">
        <v>1991</v>
      </c>
      <c r="F125" s="48">
        <v>1</v>
      </c>
      <c r="G125" s="49" t="s">
        <v>86</v>
      </c>
      <c r="H125" s="99">
        <v>0.13146990740740741</v>
      </c>
      <c r="I125" s="50">
        <f t="shared" si="1"/>
        <v>2.8657407407407395E-2</v>
      </c>
      <c r="J125" s="100"/>
    </row>
    <row r="126" spans="1:10" x14ac:dyDescent="0.25">
      <c r="A126" s="47">
        <v>99</v>
      </c>
      <c r="B126" s="48">
        <v>1</v>
      </c>
      <c r="C126" s="48">
        <v>99</v>
      </c>
      <c r="D126" s="49" t="s">
        <v>292</v>
      </c>
      <c r="E126" s="49">
        <v>1979</v>
      </c>
      <c r="F126" s="48"/>
      <c r="G126" s="49" t="s">
        <v>70</v>
      </c>
      <c r="H126" s="99">
        <v>0.13153935185185187</v>
      </c>
      <c r="I126" s="50">
        <f t="shared" si="1"/>
        <v>2.8726851851851851E-2</v>
      </c>
      <c r="J126" s="100"/>
    </row>
    <row r="127" spans="1:10" x14ac:dyDescent="0.25">
      <c r="A127" s="47">
        <v>100</v>
      </c>
      <c r="B127" s="48">
        <v>0</v>
      </c>
      <c r="C127" s="48">
        <v>53</v>
      </c>
      <c r="D127" s="49" t="s">
        <v>293</v>
      </c>
      <c r="E127" s="49">
        <v>1985</v>
      </c>
      <c r="F127" s="48">
        <v>1</v>
      </c>
      <c r="G127" s="49" t="s">
        <v>262</v>
      </c>
      <c r="H127" s="99">
        <v>0.13164351851851852</v>
      </c>
      <c r="I127" s="50">
        <f t="shared" si="1"/>
        <v>2.8831018518518506E-2</v>
      </c>
      <c r="J127" s="100"/>
    </row>
    <row r="128" spans="1:10" x14ac:dyDescent="0.25">
      <c r="A128" s="47">
        <v>101</v>
      </c>
      <c r="B128" s="48">
        <v>4</v>
      </c>
      <c r="C128" s="48">
        <v>155</v>
      </c>
      <c r="D128" s="49" t="s">
        <v>295</v>
      </c>
      <c r="E128" s="49">
        <v>1966</v>
      </c>
      <c r="F128" s="48"/>
      <c r="G128" s="49" t="s">
        <v>93</v>
      </c>
      <c r="H128" s="99">
        <v>0.13211805555555556</v>
      </c>
      <c r="I128" s="50">
        <f t="shared" si="1"/>
        <v>2.9305555555555543E-2</v>
      </c>
      <c r="J128" s="100"/>
    </row>
    <row r="129" spans="1:10" x14ac:dyDescent="0.25">
      <c r="A129" s="47">
        <v>102</v>
      </c>
      <c r="B129" s="48">
        <v>3</v>
      </c>
      <c r="C129" s="48">
        <v>20</v>
      </c>
      <c r="D129" s="49" t="s">
        <v>296</v>
      </c>
      <c r="E129" s="49">
        <v>1970</v>
      </c>
      <c r="F129" s="48" t="s">
        <v>77</v>
      </c>
      <c r="G129" s="49" t="s">
        <v>297</v>
      </c>
      <c r="H129" s="99">
        <v>0.13273148148148148</v>
      </c>
      <c r="I129" s="50">
        <f t="shared" si="1"/>
        <v>2.9918981481481463E-2</v>
      </c>
      <c r="J129" s="100"/>
    </row>
    <row r="130" spans="1:10" x14ac:dyDescent="0.25">
      <c r="A130" s="47">
        <v>103</v>
      </c>
      <c r="B130" s="48">
        <v>0</v>
      </c>
      <c r="C130" s="48">
        <v>301</v>
      </c>
      <c r="D130" s="49" t="s">
        <v>298</v>
      </c>
      <c r="E130" s="49">
        <v>1987</v>
      </c>
      <c r="F130" s="48" t="s">
        <v>77</v>
      </c>
      <c r="G130" s="49" t="s">
        <v>299</v>
      </c>
      <c r="H130" s="99">
        <v>0.13296296296296298</v>
      </c>
      <c r="I130" s="50">
        <f t="shared" si="1"/>
        <v>3.0150462962962962E-2</v>
      </c>
      <c r="J130" s="100"/>
    </row>
    <row r="131" spans="1:10" x14ac:dyDescent="0.25">
      <c r="A131" s="47">
        <v>104</v>
      </c>
      <c r="B131" s="48">
        <v>0</v>
      </c>
      <c r="C131" s="48">
        <v>314</v>
      </c>
      <c r="D131" s="49" t="s">
        <v>300</v>
      </c>
      <c r="E131" s="49">
        <v>1992</v>
      </c>
      <c r="F131" s="48" t="s">
        <v>69</v>
      </c>
      <c r="G131" s="49" t="s">
        <v>168</v>
      </c>
      <c r="H131" s="99">
        <v>0.13313657407407406</v>
      </c>
      <c r="I131" s="50">
        <f t="shared" si="1"/>
        <v>3.0324074074074045E-2</v>
      </c>
      <c r="J131" s="100"/>
    </row>
    <row r="132" spans="1:10" x14ac:dyDescent="0.25">
      <c r="A132" s="47">
        <v>105</v>
      </c>
      <c r="B132" s="48">
        <v>0</v>
      </c>
      <c r="C132" s="48">
        <v>216</v>
      </c>
      <c r="D132" s="49" t="s">
        <v>301</v>
      </c>
      <c r="E132" s="49">
        <v>1993</v>
      </c>
      <c r="F132" s="48" t="s">
        <v>77</v>
      </c>
      <c r="G132" s="49" t="s">
        <v>227</v>
      </c>
      <c r="H132" s="99">
        <v>0.13314814814814815</v>
      </c>
      <c r="I132" s="50">
        <f t="shared" si="1"/>
        <v>3.0335648148148139E-2</v>
      </c>
      <c r="J132" s="100"/>
    </row>
    <row r="133" spans="1:10" x14ac:dyDescent="0.25">
      <c r="A133" s="47">
        <v>106</v>
      </c>
      <c r="B133" s="48">
        <v>4</v>
      </c>
      <c r="C133" s="48">
        <v>56</v>
      </c>
      <c r="D133" s="54" t="s">
        <v>302</v>
      </c>
      <c r="E133" s="54">
        <v>1967</v>
      </c>
      <c r="F133" s="48"/>
      <c r="G133" s="54" t="s">
        <v>112</v>
      </c>
      <c r="H133" s="99">
        <v>0.13326388888888888</v>
      </c>
      <c r="I133" s="50">
        <f t="shared" si="1"/>
        <v>3.0451388888888861E-2</v>
      </c>
      <c r="J133" s="100"/>
    </row>
    <row r="134" spans="1:10" x14ac:dyDescent="0.25">
      <c r="A134" s="47">
        <v>107</v>
      </c>
      <c r="B134" s="48">
        <v>0</v>
      </c>
      <c r="C134" s="48">
        <v>225</v>
      </c>
      <c r="D134" s="54" t="s">
        <v>303</v>
      </c>
      <c r="E134" s="54">
        <v>1987</v>
      </c>
      <c r="F134" s="48">
        <v>1</v>
      </c>
      <c r="G134" s="49" t="s">
        <v>86</v>
      </c>
      <c r="H134" s="99">
        <v>0.13340277777777779</v>
      </c>
      <c r="I134" s="50">
        <f t="shared" si="1"/>
        <v>3.0590277777777772E-2</v>
      </c>
      <c r="J134" s="100"/>
    </row>
    <row r="135" spans="1:10" x14ac:dyDescent="0.25">
      <c r="A135" s="47">
        <v>108</v>
      </c>
      <c r="B135" s="48">
        <v>3</v>
      </c>
      <c r="C135" s="48">
        <v>212</v>
      </c>
      <c r="D135" s="54" t="s">
        <v>304</v>
      </c>
      <c r="E135" s="54">
        <v>1970</v>
      </c>
      <c r="F135" s="48">
        <v>1</v>
      </c>
      <c r="G135" s="54" t="s">
        <v>305</v>
      </c>
      <c r="H135" s="99">
        <v>0.13356481481481483</v>
      </c>
      <c r="I135" s="50">
        <f t="shared" si="1"/>
        <v>3.0752314814814816E-2</v>
      </c>
      <c r="J135" s="100"/>
    </row>
    <row r="136" spans="1:10" x14ac:dyDescent="0.25">
      <c r="A136" s="47">
        <v>109</v>
      </c>
      <c r="B136" s="98">
        <v>3</v>
      </c>
      <c r="C136" s="98">
        <v>245</v>
      </c>
      <c r="D136" s="54" t="s">
        <v>306</v>
      </c>
      <c r="E136" s="54">
        <v>1972</v>
      </c>
      <c r="F136" s="98">
        <v>1</v>
      </c>
      <c r="G136" s="54" t="s">
        <v>213</v>
      </c>
      <c r="H136" s="99">
        <v>0.13402777777777777</v>
      </c>
      <c r="I136" s="50">
        <f t="shared" si="1"/>
        <v>3.1215277777777758E-2</v>
      </c>
      <c r="J136" s="100"/>
    </row>
    <row r="137" spans="1:10" x14ac:dyDescent="0.25">
      <c r="A137" s="47">
        <v>110</v>
      </c>
      <c r="B137" s="48">
        <v>5</v>
      </c>
      <c r="C137" s="48">
        <v>181</v>
      </c>
      <c r="D137" s="54" t="s">
        <v>307</v>
      </c>
      <c r="E137" s="54">
        <v>1962</v>
      </c>
      <c r="F137" s="48">
        <v>1</v>
      </c>
      <c r="G137" s="54" t="s">
        <v>308</v>
      </c>
      <c r="H137" s="99">
        <v>0.13439814814814816</v>
      </c>
      <c r="I137" s="50">
        <f t="shared" si="1"/>
        <v>3.158564814814814E-2</v>
      </c>
      <c r="J137" s="100"/>
    </row>
    <row r="138" spans="1:10" x14ac:dyDescent="0.25">
      <c r="A138" s="47">
        <v>111</v>
      </c>
      <c r="B138" s="48">
        <v>2</v>
      </c>
      <c r="C138" s="48">
        <v>137</v>
      </c>
      <c r="D138" s="54" t="s">
        <v>294</v>
      </c>
      <c r="E138" s="54">
        <v>1975</v>
      </c>
      <c r="F138" s="48"/>
      <c r="G138" s="49" t="s">
        <v>86</v>
      </c>
      <c r="H138" s="99">
        <v>0.13446759259259258</v>
      </c>
      <c r="I138" s="50">
        <f t="shared" si="1"/>
        <v>3.1655092592592568E-2</v>
      </c>
      <c r="J138" s="102"/>
    </row>
    <row r="139" spans="1:10" x14ac:dyDescent="0.25">
      <c r="A139" s="47">
        <v>112</v>
      </c>
      <c r="B139" s="48">
        <v>0</v>
      </c>
      <c r="C139" s="48">
        <v>171</v>
      </c>
      <c r="D139" s="49" t="s">
        <v>309</v>
      </c>
      <c r="E139" s="49">
        <v>1984</v>
      </c>
      <c r="F139" s="48">
        <v>1</v>
      </c>
      <c r="G139" s="49" t="s">
        <v>262</v>
      </c>
      <c r="H139" s="99">
        <v>0.1345486111111111</v>
      </c>
      <c r="I139" s="50">
        <f t="shared" si="1"/>
        <v>3.173611111111109E-2</v>
      </c>
      <c r="J139" s="100"/>
    </row>
    <row r="140" spans="1:10" x14ac:dyDescent="0.25">
      <c r="A140" s="47">
        <v>113</v>
      </c>
      <c r="B140" s="48">
        <v>0</v>
      </c>
      <c r="C140" s="48">
        <v>126</v>
      </c>
      <c r="D140" s="54" t="s">
        <v>310</v>
      </c>
      <c r="E140" s="54">
        <v>1985</v>
      </c>
      <c r="F140" s="48">
        <v>1</v>
      </c>
      <c r="G140" s="54" t="s">
        <v>311</v>
      </c>
      <c r="H140" s="99">
        <v>0.1345486111111111</v>
      </c>
      <c r="I140" s="50">
        <f t="shared" si="1"/>
        <v>3.173611111111109E-2</v>
      </c>
      <c r="J140" s="100"/>
    </row>
    <row r="141" spans="1:10" x14ac:dyDescent="0.25">
      <c r="A141" s="47">
        <v>114</v>
      </c>
      <c r="B141" s="48">
        <v>2</v>
      </c>
      <c r="C141" s="48">
        <v>273</v>
      </c>
      <c r="D141" s="49" t="s">
        <v>312</v>
      </c>
      <c r="E141" s="49">
        <v>1974</v>
      </c>
      <c r="F141" s="48"/>
      <c r="G141" s="49" t="s">
        <v>70</v>
      </c>
      <c r="H141" s="99">
        <v>0.13460648148148149</v>
      </c>
      <c r="I141" s="50">
        <f t="shared" si="1"/>
        <v>3.1793981481481479E-2</v>
      </c>
      <c r="J141" s="100"/>
    </row>
    <row r="142" spans="1:10" x14ac:dyDescent="0.25">
      <c r="A142" s="47">
        <v>115</v>
      </c>
      <c r="B142" s="98">
        <v>3</v>
      </c>
      <c r="C142" s="98">
        <v>166</v>
      </c>
      <c r="D142" s="54" t="s">
        <v>313</v>
      </c>
      <c r="E142" s="54">
        <v>1968</v>
      </c>
      <c r="F142" s="98"/>
      <c r="G142" s="54" t="s">
        <v>118</v>
      </c>
      <c r="H142" s="99">
        <v>0.13462962962962963</v>
      </c>
      <c r="I142" s="50">
        <f t="shared" si="1"/>
        <v>3.1817129629629612E-2</v>
      </c>
      <c r="J142" s="100"/>
    </row>
    <row r="143" spans="1:10" x14ac:dyDescent="0.25">
      <c r="A143" s="47">
        <v>116</v>
      </c>
      <c r="B143" s="48">
        <v>3</v>
      </c>
      <c r="C143" s="48">
        <v>198</v>
      </c>
      <c r="D143" s="54" t="s">
        <v>314</v>
      </c>
      <c r="E143" s="54">
        <v>1968</v>
      </c>
      <c r="F143" s="48" t="s">
        <v>77</v>
      </c>
      <c r="G143" s="49" t="s">
        <v>213</v>
      </c>
      <c r="H143" s="99">
        <v>0.13483796296296297</v>
      </c>
      <c r="I143" s="50">
        <f t="shared" si="1"/>
        <v>3.202546296296295E-2</v>
      </c>
      <c r="J143" s="100"/>
    </row>
    <row r="144" spans="1:10" x14ac:dyDescent="0.25">
      <c r="A144" s="47">
        <v>117</v>
      </c>
      <c r="B144" s="48">
        <v>3</v>
      </c>
      <c r="C144" s="48">
        <v>145</v>
      </c>
      <c r="D144" s="54" t="s">
        <v>315</v>
      </c>
      <c r="E144" s="54">
        <v>1971</v>
      </c>
      <c r="F144" s="48"/>
      <c r="G144" s="49" t="s">
        <v>86</v>
      </c>
      <c r="H144" s="99">
        <v>0.13483796296296297</v>
      </c>
      <c r="I144" s="50">
        <f t="shared" si="1"/>
        <v>3.202546296296295E-2</v>
      </c>
      <c r="J144" s="100"/>
    </row>
    <row r="145" spans="1:10" x14ac:dyDescent="0.25">
      <c r="A145" s="47">
        <v>118</v>
      </c>
      <c r="B145" s="48">
        <v>3</v>
      </c>
      <c r="C145" s="48">
        <v>248</v>
      </c>
      <c r="D145" s="54" t="s">
        <v>316</v>
      </c>
      <c r="E145" s="54">
        <v>1971</v>
      </c>
      <c r="F145" s="48"/>
      <c r="G145" s="54" t="s">
        <v>213</v>
      </c>
      <c r="H145" s="99">
        <v>0.13493055555555555</v>
      </c>
      <c r="I145" s="50">
        <f t="shared" si="1"/>
        <v>3.2118055555555539E-2</v>
      </c>
      <c r="J145" s="100"/>
    </row>
    <row r="146" spans="1:10" x14ac:dyDescent="0.25">
      <c r="A146" s="47">
        <v>119</v>
      </c>
      <c r="B146" s="48">
        <v>3</v>
      </c>
      <c r="C146" s="48">
        <v>275</v>
      </c>
      <c r="D146" s="49" t="s">
        <v>317</v>
      </c>
      <c r="E146" s="49">
        <v>1971</v>
      </c>
      <c r="F146" s="48">
        <v>1</v>
      </c>
      <c r="G146" s="54" t="s">
        <v>318</v>
      </c>
      <c r="H146" s="99">
        <v>0.13501157407407408</v>
      </c>
      <c r="I146" s="50">
        <f t="shared" si="1"/>
        <v>3.2199074074074061E-2</v>
      </c>
      <c r="J146" s="100"/>
    </row>
    <row r="147" spans="1:10" x14ac:dyDescent="0.25">
      <c r="A147" s="47">
        <v>120</v>
      </c>
      <c r="B147" s="48">
        <v>1</v>
      </c>
      <c r="C147" s="48">
        <v>224</v>
      </c>
      <c r="D147" s="49" t="s">
        <v>319</v>
      </c>
      <c r="E147" s="49">
        <v>1980</v>
      </c>
      <c r="F147" s="48"/>
      <c r="G147" s="49" t="s">
        <v>211</v>
      </c>
      <c r="H147" s="99">
        <v>0.13534722222222223</v>
      </c>
      <c r="I147" s="50">
        <f t="shared" si="1"/>
        <v>3.2534722222222215E-2</v>
      </c>
      <c r="J147" s="100"/>
    </row>
    <row r="148" spans="1:10" x14ac:dyDescent="0.25">
      <c r="A148" s="47">
        <v>121</v>
      </c>
      <c r="B148" s="48">
        <v>4</v>
      </c>
      <c r="C148" s="48">
        <v>294</v>
      </c>
      <c r="D148" s="54" t="s">
        <v>320</v>
      </c>
      <c r="E148" s="54">
        <v>1967</v>
      </c>
      <c r="F148" s="48"/>
      <c r="G148" s="49" t="s">
        <v>321</v>
      </c>
      <c r="H148" s="99">
        <v>0.13547453703703705</v>
      </c>
      <c r="I148" s="50">
        <f t="shared" si="1"/>
        <v>3.2662037037037031E-2</v>
      </c>
      <c r="J148" s="100"/>
    </row>
    <row r="149" spans="1:10" x14ac:dyDescent="0.25">
      <c r="A149" s="47">
        <v>122</v>
      </c>
      <c r="B149" s="48">
        <v>0</v>
      </c>
      <c r="C149" s="48">
        <v>272</v>
      </c>
      <c r="D149" s="49" t="s">
        <v>322</v>
      </c>
      <c r="E149" s="49">
        <v>1985</v>
      </c>
      <c r="F149" s="48"/>
      <c r="G149" s="49" t="s">
        <v>86</v>
      </c>
      <c r="H149" s="99">
        <v>0.13570601851851852</v>
      </c>
      <c r="I149" s="50">
        <f t="shared" si="1"/>
        <v>3.2893518518518503E-2</v>
      </c>
      <c r="J149" s="100"/>
    </row>
    <row r="150" spans="1:10" x14ac:dyDescent="0.25">
      <c r="A150" s="47">
        <v>123</v>
      </c>
      <c r="B150" s="48">
        <v>5</v>
      </c>
      <c r="C150" s="48">
        <v>109</v>
      </c>
      <c r="D150" s="49" t="s">
        <v>323</v>
      </c>
      <c r="E150" s="49">
        <v>1960</v>
      </c>
      <c r="F150" s="48" t="s">
        <v>69</v>
      </c>
      <c r="G150" s="49" t="s">
        <v>324</v>
      </c>
      <c r="H150" s="99">
        <v>0.13623842592592592</v>
      </c>
      <c r="I150" s="50">
        <f t="shared" si="1"/>
        <v>3.3425925925925901E-2</v>
      </c>
      <c r="J150" s="100"/>
    </row>
    <row r="151" spans="1:10" x14ac:dyDescent="0.25">
      <c r="A151" s="47">
        <v>124</v>
      </c>
      <c r="B151" s="48">
        <v>0</v>
      </c>
      <c r="C151" s="48">
        <v>175</v>
      </c>
      <c r="D151" s="54" t="s">
        <v>325</v>
      </c>
      <c r="E151" s="54">
        <v>1984</v>
      </c>
      <c r="F151" s="48">
        <v>1</v>
      </c>
      <c r="G151" s="49" t="s">
        <v>326</v>
      </c>
      <c r="H151" s="99">
        <v>0.13630787037037037</v>
      </c>
      <c r="I151" s="50">
        <f t="shared" si="1"/>
        <v>3.3495370370370356E-2</v>
      </c>
      <c r="J151" s="100"/>
    </row>
    <row r="152" spans="1:10" x14ac:dyDescent="0.25">
      <c r="A152" s="47">
        <v>125</v>
      </c>
      <c r="B152" s="48">
        <v>5</v>
      </c>
      <c r="C152" s="48">
        <v>265</v>
      </c>
      <c r="D152" s="54" t="s">
        <v>327</v>
      </c>
      <c r="E152" s="54">
        <v>1961</v>
      </c>
      <c r="F152" s="48">
        <v>1</v>
      </c>
      <c r="G152" s="54" t="s">
        <v>70</v>
      </c>
      <c r="H152" s="99">
        <v>0.13635416666666667</v>
      </c>
      <c r="I152" s="50">
        <f t="shared" ref="I152:I215" si="2">H152-$H$28</f>
        <v>3.354166666666665E-2</v>
      </c>
      <c r="J152" s="100"/>
    </row>
    <row r="153" spans="1:10" x14ac:dyDescent="0.25">
      <c r="A153" s="47">
        <v>126</v>
      </c>
      <c r="B153" s="48">
        <v>5</v>
      </c>
      <c r="C153" s="48">
        <v>280</v>
      </c>
      <c r="D153" s="49" t="s">
        <v>328</v>
      </c>
      <c r="E153" s="49">
        <v>1962</v>
      </c>
      <c r="F153" s="48"/>
      <c r="G153" s="49" t="s">
        <v>329</v>
      </c>
      <c r="H153" s="99">
        <v>0.13638888888888889</v>
      </c>
      <c r="I153" s="50">
        <f t="shared" si="2"/>
        <v>3.3576388888888878E-2</v>
      </c>
      <c r="J153" s="100"/>
    </row>
    <row r="154" spans="1:10" x14ac:dyDescent="0.25">
      <c r="A154" s="47">
        <v>127</v>
      </c>
      <c r="B154" s="48">
        <v>4</v>
      </c>
      <c r="C154" s="98">
        <v>172</v>
      </c>
      <c r="D154" s="54" t="s">
        <v>330</v>
      </c>
      <c r="E154" s="54">
        <v>1966</v>
      </c>
      <c r="F154" s="48"/>
      <c r="G154" s="54" t="s">
        <v>213</v>
      </c>
      <c r="H154" s="99">
        <v>0.13641203703703705</v>
      </c>
      <c r="I154" s="50">
        <f t="shared" si="2"/>
        <v>3.3599537037037039E-2</v>
      </c>
      <c r="J154" s="100"/>
    </row>
    <row r="155" spans="1:10" x14ac:dyDescent="0.25">
      <c r="A155" s="47">
        <v>128</v>
      </c>
      <c r="B155" s="48">
        <v>2</v>
      </c>
      <c r="C155" s="48">
        <v>113</v>
      </c>
      <c r="D155" s="54" t="s">
        <v>331</v>
      </c>
      <c r="E155" s="54">
        <v>1977</v>
      </c>
      <c r="F155" s="48">
        <v>1</v>
      </c>
      <c r="G155" s="54" t="s">
        <v>213</v>
      </c>
      <c r="H155" s="99">
        <v>0.13668981481481482</v>
      </c>
      <c r="I155" s="50">
        <f t="shared" si="2"/>
        <v>3.3877314814814805E-2</v>
      </c>
      <c r="J155" s="100"/>
    </row>
    <row r="156" spans="1:10" x14ac:dyDescent="0.25">
      <c r="A156" s="47">
        <v>129</v>
      </c>
      <c r="B156" s="48">
        <v>3</v>
      </c>
      <c r="C156" s="48">
        <v>153</v>
      </c>
      <c r="D156" s="54" t="s">
        <v>332</v>
      </c>
      <c r="E156" s="54">
        <v>1972</v>
      </c>
      <c r="F156" s="48"/>
      <c r="G156" s="49" t="s">
        <v>333</v>
      </c>
      <c r="H156" s="99">
        <v>0.13695601851851852</v>
      </c>
      <c r="I156" s="50">
        <f t="shared" si="2"/>
        <v>3.4143518518518504E-2</v>
      </c>
      <c r="J156" s="100"/>
    </row>
    <row r="157" spans="1:10" x14ac:dyDescent="0.25">
      <c r="A157" s="47">
        <v>130</v>
      </c>
      <c r="B157" s="48">
        <v>1</v>
      </c>
      <c r="C157" s="48">
        <v>129</v>
      </c>
      <c r="D157" s="54" t="s">
        <v>334</v>
      </c>
      <c r="E157" s="54">
        <v>1978</v>
      </c>
      <c r="F157" s="48"/>
      <c r="G157" s="49" t="s">
        <v>335</v>
      </c>
      <c r="H157" s="99">
        <v>0.13707175925925927</v>
      </c>
      <c r="I157" s="50">
        <f t="shared" si="2"/>
        <v>3.4259259259259253E-2</v>
      </c>
      <c r="J157" s="100"/>
    </row>
    <row r="158" spans="1:10" x14ac:dyDescent="0.25">
      <c r="A158" s="47">
        <v>131</v>
      </c>
      <c r="B158" s="48">
        <v>6</v>
      </c>
      <c r="C158" s="48">
        <v>312</v>
      </c>
      <c r="D158" s="54" t="s">
        <v>336</v>
      </c>
      <c r="E158" s="54">
        <v>1956</v>
      </c>
      <c r="F158" s="48"/>
      <c r="G158" s="54" t="s">
        <v>86</v>
      </c>
      <c r="H158" s="99">
        <v>0.13712962962962963</v>
      </c>
      <c r="I158" s="50">
        <f t="shared" si="2"/>
        <v>3.4317129629629614E-2</v>
      </c>
      <c r="J158" s="100"/>
    </row>
    <row r="159" spans="1:10" x14ac:dyDescent="0.25">
      <c r="A159" s="47">
        <v>132</v>
      </c>
      <c r="B159" s="48">
        <v>0</v>
      </c>
      <c r="C159" s="48">
        <v>68</v>
      </c>
      <c r="D159" s="49" t="s">
        <v>337</v>
      </c>
      <c r="E159" s="49">
        <v>1987</v>
      </c>
      <c r="F159" s="48" t="s">
        <v>77</v>
      </c>
      <c r="G159" s="49" t="s">
        <v>86</v>
      </c>
      <c r="H159" s="99">
        <v>0.13737268518518519</v>
      </c>
      <c r="I159" s="50">
        <f t="shared" si="2"/>
        <v>3.456018518518518E-2</v>
      </c>
      <c r="J159" s="100"/>
    </row>
    <row r="160" spans="1:10" x14ac:dyDescent="0.25">
      <c r="A160" s="47">
        <v>133</v>
      </c>
      <c r="B160" s="48">
        <v>2</v>
      </c>
      <c r="C160" s="48">
        <v>269</v>
      </c>
      <c r="D160" s="49" t="s">
        <v>338</v>
      </c>
      <c r="E160" s="49">
        <v>1973</v>
      </c>
      <c r="F160" s="48"/>
      <c r="G160" s="49" t="s">
        <v>70</v>
      </c>
      <c r="H160" s="99">
        <v>0.13740740740740739</v>
      </c>
      <c r="I160" s="50">
        <f t="shared" si="2"/>
        <v>3.459490740740738E-2</v>
      </c>
      <c r="J160" s="100"/>
    </row>
    <row r="161" spans="1:10" x14ac:dyDescent="0.25">
      <c r="A161" s="47">
        <v>134</v>
      </c>
      <c r="B161" s="48">
        <v>3</v>
      </c>
      <c r="C161" s="48">
        <v>94</v>
      </c>
      <c r="D161" s="49" t="s">
        <v>339</v>
      </c>
      <c r="E161" s="49">
        <v>1971</v>
      </c>
      <c r="F161" s="48">
        <v>1</v>
      </c>
      <c r="G161" s="49" t="s">
        <v>112</v>
      </c>
      <c r="H161" s="99">
        <v>0.13745370370370372</v>
      </c>
      <c r="I161" s="50">
        <f t="shared" si="2"/>
        <v>3.4641203703703702E-2</v>
      </c>
      <c r="J161" s="100"/>
    </row>
    <row r="162" spans="1:10" x14ac:dyDescent="0.25">
      <c r="A162" s="47">
        <v>135</v>
      </c>
      <c r="B162" s="98">
        <v>6</v>
      </c>
      <c r="C162" s="98">
        <v>151</v>
      </c>
      <c r="D162" s="54" t="s">
        <v>340</v>
      </c>
      <c r="E162" s="54">
        <v>1955</v>
      </c>
      <c r="F162" s="98">
        <v>1</v>
      </c>
      <c r="G162" s="54" t="s">
        <v>241</v>
      </c>
      <c r="H162" s="99">
        <v>0.13789351851851853</v>
      </c>
      <c r="I162" s="50">
        <f t="shared" si="2"/>
        <v>3.5081018518518511E-2</v>
      </c>
      <c r="J162" s="100"/>
    </row>
    <row r="163" spans="1:10" x14ac:dyDescent="0.25">
      <c r="A163" s="47">
        <v>136</v>
      </c>
      <c r="B163" s="48">
        <v>0</v>
      </c>
      <c r="C163" s="48">
        <v>144</v>
      </c>
      <c r="D163" s="54" t="s">
        <v>341</v>
      </c>
      <c r="E163" s="54">
        <v>1985</v>
      </c>
      <c r="F163" s="48"/>
      <c r="G163" s="49" t="s">
        <v>70</v>
      </c>
      <c r="H163" s="99">
        <v>0.13796296296296295</v>
      </c>
      <c r="I163" s="50">
        <f t="shared" si="2"/>
        <v>3.5150462962962939E-2</v>
      </c>
      <c r="J163" s="100"/>
    </row>
    <row r="164" spans="1:10" x14ac:dyDescent="0.25">
      <c r="A164" s="47">
        <v>137</v>
      </c>
      <c r="B164" s="48">
        <v>1</v>
      </c>
      <c r="C164" s="48">
        <v>130</v>
      </c>
      <c r="D164" s="49" t="s">
        <v>342</v>
      </c>
      <c r="E164" s="49">
        <v>1978</v>
      </c>
      <c r="F164" s="48">
        <v>1</v>
      </c>
      <c r="G164" s="49" t="s">
        <v>86</v>
      </c>
      <c r="H164" s="99">
        <v>0.13815972222222223</v>
      </c>
      <c r="I164" s="50">
        <f t="shared" si="2"/>
        <v>3.534722222222221E-2</v>
      </c>
      <c r="J164" s="100"/>
    </row>
    <row r="165" spans="1:10" x14ac:dyDescent="0.25">
      <c r="A165" s="47">
        <v>138</v>
      </c>
      <c r="B165" s="48">
        <v>0</v>
      </c>
      <c r="C165" s="48">
        <v>185</v>
      </c>
      <c r="D165" s="54" t="s">
        <v>343</v>
      </c>
      <c r="E165" s="54">
        <v>1986</v>
      </c>
      <c r="F165" s="48">
        <v>1</v>
      </c>
      <c r="G165" s="49" t="s">
        <v>326</v>
      </c>
      <c r="H165" s="99">
        <v>0.13818287037037039</v>
      </c>
      <c r="I165" s="50">
        <f t="shared" si="2"/>
        <v>3.5370370370370371E-2</v>
      </c>
      <c r="J165" s="100"/>
    </row>
    <row r="166" spans="1:10" x14ac:dyDescent="0.25">
      <c r="A166" s="47">
        <v>139</v>
      </c>
      <c r="B166" s="48">
        <v>2</v>
      </c>
      <c r="C166" s="48">
        <v>174</v>
      </c>
      <c r="D166" s="54" t="s">
        <v>344</v>
      </c>
      <c r="E166" s="54">
        <v>1974</v>
      </c>
      <c r="F166" s="48">
        <v>1</v>
      </c>
      <c r="G166" s="49" t="s">
        <v>262</v>
      </c>
      <c r="H166" s="99">
        <v>0.13835648148148147</v>
      </c>
      <c r="I166" s="50">
        <f t="shared" si="2"/>
        <v>3.5543981481481454E-2</v>
      </c>
      <c r="J166" s="100"/>
    </row>
    <row r="167" spans="1:10" x14ac:dyDescent="0.25">
      <c r="A167" s="47">
        <v>140</v>
      </c>
      <c r="B167" s="48">
        <v>7</v>
      </c>
      <c r="C167" s="48">
        <v>184</v>
      </c>
      <c r="D167" s="54" t="s">
        <v>345</v>
      </c>
      <c r="E167" s="54">
        <v>1951</v>
      </c>
      <c r="F167" s="48"/>
      <c r="G167" s="54" t="s">
        <v>346</v>
      </c>
      <c r="H167" s="99">
        <v>0.13840277777777779</v>
      </c>
      <c r="I167" s="50">
        <f t="shared" si="2"/>
        <v>3.5590277777777776E-2</v>
      </c>
      <c r="J167" s="100"/>
    </row>
    <row r="168" spans="1:10" x14ac:dyDescent="0.25">
      <c r="A168" s="47">
        <v>141</v>
      </c>
      <c r="B168" s="48">
        <v>0</v>
      </c>
      <c r="C168" s="48">
        <v>98</v>
      </c>
      <c r="D168" s="49" t="s">
        <v>347</v>
      </c>
      <c r="E168" s="49">
        <v>1985</v>
      </c>
      <c r="F168" s="48">
        <v>1</v>
      </c>
      <c r="G168" s="49" t="s">
        <v>348</v>
      </c>
      <c r="H168" s="99">
        <v>0.1388888888888889</v>
      </c>
      <c r="I168" s="50">
        <f t="shared" si="2"/>
        <v>3.607638888888888E-2</v>
      </c>
      <c r="J168" s="100"/>
    </row>
    <row r="169" spans="1:10" x14ac:dyDescent="0.25">
      <c r="A169" s="47">
        <v>142</v>
      </c>
      <c r="B169" s="48">
        <v>3</v>
      </c>
      <c r="C169" s="48">
        <v>297</v>
      </c>
      <c r="D169" s="49" t="s">
        <v>349</v>
      </c>
      <c r="E169" s="103">
        <v>1970</v>
      </c>
      <c r="F169" s="104"/>
      <c r="G169" s="103" t="s">
        <v>350</v>
      </c>
      <c r="H169" s="99">
        <v>0.13945601851851852</v>
      </c>
      <c r="I169" s="50">
        <f t="shared" si="2"/>
        <v>3.6643518518518506E-2</v>
      </c>
      <c r="J169" s="100"/>
    </row>
    <row r="170" spans="1:10" x14ac:dyDescent="0.25">
      <c r="A170" s="47">
        <v>143</v>
      </c>
      <c r="B170" s="48">
        <v>3</v>
      </c>
      <c r="C170" s="98">
        <v>107</v>
      </c>
      <c r="D170" s="49" t="s">
        <v>351</v>
      </c>
      <c r="E170" s="105">
        <v>1968</v>
      </c>
      <c r="F170" s="104">
        <v>1</v>
      </c>
      <c r="G170" s="105" t="s">
        <v>269</v>
      </c>
      <c r="H170" s="99">
        <v>0.13946759259259259</v>
      </c>
      <c r="I170" s="50">
        <f t="shared" si="2"/>
        <v>3.6655092592592572E-2</v>
      </c>
      <c r="J170" s="100"/>
    </row>
    <row r="171" spans="1:10" x14ac:dyDescent="0.25">
      <c r="A171" s="47">
        <v>144</v>
      </c>
      <c r="B171" s="48">
        <v>3</v>
      </c>
      <c r="C171" s="48">
        <v>128</v>
      </c>
      <c r="D171" s="49" t="s">
        <v>352</v>
      </c>
      <c r="E171" s="49">
        <v>1970</v>
      </c>
      <c r="F171" s="48"/>
      <c r="G171" s="49" t="s">
        <v>118</v>
      </c>
      <c r="H171" s="99">
        <v>0.13947916666666668</v>
      </c>
      <c r="I171" s="50">
        <f t="shared" si="2"/>
        <v>3.6666666666666667E-2</v>
      </c>
      <c r="J171" s="100"/>
    </row>
    <row r="172" spans="1:10" x14ac:dyDescent="0.25">
      <c r="A172" s="47">
        <v>145</v>
      </c>
      <c r="B172" s="48">
        <v>4</v>
      </c>
      <c r="C172" s="48">
        <v>307</v>
      </c>
      <c r="D172" s="54" t="s">
        <v>353</v>
      </c>
      <c r="E172" s="54">
        <v>1966</v>
      </c>
      <c r="F172" s="48">
        <v>1</v>
      </c>
      <c r="G172" s="49" t="s">
        <v>211</v>
      </c>
      <c r="H172" s="99">
        <v>0.13949074074074075</v>
      </c>
      <c r="I172" s="50">
        <f t="shared" si="2"/>
        <v>3.6678240740740733E-2</v>
      </c>
      <c r="J172" s="100"/>
    </row>
    <row r="173" spans="1:10" x14ac:dyDescent="0.25">
      <c r="A173" s="47">
        <v>146</v>
      </c>
      <c r="B173" s="48">
        <v>2</v>
      </c>
      <c r="C173" s="48">
        <v>135</v>
      </c>
      <c r="D173" s="54" t="s">
        <v>354</v>
      </c>
      <c r="E173" s="54">
        <v>1977</v>
      </c>
      <c r="F173" s="48"/>
      <c r="G173" s="49" t="s">
        <v>86</v>
      </c>
      <c r="H173" s="99">
        <v>0.13956018518518518</v>
      </c>
      <c r="I173" s="50">
        <f t="shared" si="2"/>
        <v>3.6747685185185161E-2</v>
      </c>
      <c r="J173" s="100"/>
    </row>
    <row r="174" spans="1:10" x14ac:dyDescent="0.25">
      <c r="A174" s="47">
        <v>147</v>
      </c>
      <c r="B174" s="48">
        <v>5</v>
      </c>
      <c r="C174" s="98">
        <v>64</v>
      </c>
      <c r="D174" s="49" t="s">
        <v>355</v>
      </c>
      <c r="E174" s="49">
        <v>1958</v>
      </c>
      <c r="F174" s="48" t="s">
        <v>69</v>
      </c>
      <c r="G174" s="49" t="s">
        <v>356</v>
      </c>
      <c r="H174" s="99">
        <v>0.1398263888888889</v>
      </c>
      <c r="I174" s="50">
        <f t="shared" si="2"/>
        <v>3.7013888888888888E-2</v>
      </c>
      <c r="J174" s="100"/>
    </row>
    <row r="175" spans="1:10" x14ac:dyDescent="0.25">
      <c r="A175" s="47">
        <v>148</v>
      </c>
      <c r="B175" s="48">
        <v>2</v>
      </c>
      <c r="C175" s="48">
        <v>257</v>
      </c>
      <c r="D175" s="49" t="s">
        <v>357</v>
      </c>
      <c r="E175" s="49">
        <v>1976</v>
      </c>
      <c r="F175" s="48"/>
      <c r="G175" s="49" t="s">
        <v>86</v>
      </c>
      <c r="H175" s="99">
        <v>0.14055555555555554</v>
      </c>
      <c r="I175" s="50">
        <f t="shared" si="2"/>
        <v>3.774305555555553E-2</v>
      </c>
      <c r="J175" s="100"/>
    </row>
    <row r="176" spans="1:10" x14ac:dyDescent="0.25">
      <c r="A176" s="47">
        <v>149</v>
      </c>
      <c r="B176" s="98">
        <v>2</v>
      </c>
      <c r="C176" s="98">
        <v>127</v>
      </c>
      <c r="D176" s="54" t="s">
        <v>358</v>
      </c>
      <c r="E176" s="54">
        <v>1973</v>
      </c>
      <c r="F176" s="98">
        <v>1</v>
      </c>
      <c r="G176" s="54" t="s">
        <v>213</v>
      </c>
      <c r="H176" s="99">
        <v>0.14064814814814816</v>
      </c>
      <c r="I176" s="50">
        <f t="shared" si="2"/>
        <v>3.7835648148148146E-2</v>
      </c>
      <c r="J176" s="100"/>
    </row>
    <row r="177" spans="1:10" x14ac:dyDescent="0.25">
      <c r="A177" s="47">
        <v>150</v>
      </c>
      <c r="B177" s="48">
        <v>3</v>
      </c>
      <c r="C177" s="48">
        <v>204</v>
      </c>
      <c r="D177" s="54" t="s">
        <v>359</v>
      </c>
      <c r="E177" s="54">
        <v>1970</v>
      </c>
      <c r="F177" s="98"/>
      <c r="G177" s="49" t="s">
        <v>360</v>
      </c>
      <c r="H177" s="99">
        <v>0.14094907407407406</v>
      </c>
      <c r="I177" s="50">
        <f t="shared" si="2"/>
        <v>3.8136574074074045E-2</v>
      </c>
      <c r="J177" s="100"/>
    </row>
    <row r="178" spans="1:10" x14ac:dyDescent="0.25">
      <c r="A178" s="47">
        <v>151</v>
      </c>
      <c r="B178" s="48">
        <v>5</v>
      </c>
      <c r="C178" s="48">
        <v>136</v>
      </c>
      <c r="D178" s="54" t="s">
        <v>361</v>
      </c>
      <c r="E178" s="54">
        <v>1958</v>
      </c>
      <c r="F178" s="48"/>
      <c r="G178" s="49" t="s">
        <v>86</v>
      </c>
      <c r="H178" s="99">
        <v>0.14100694444444445</v>
      </c>
      <c r="I178" s="50">
        <f t="shared" si="2"/>
        <v>3.8194444444444434E-2</v>
      </c>
      <c r="J178" s="100"/>
    </row>
    <row r="179" spans="1:10" x14ac:dyDescent="0.25">
      <c r="A179" s="47">
        <v>152</v>
      </c>
      <c r="B179" s="48">
        <v>3</v>
      </c>
      <c r="C179" s="48">
        <v>277</v>
      </c>
      <c r="D179" s="49" t="s">
        <v>362</v>
      </c>
      <c r="E179" s="49">
        <v>1972</v>
      </c>
      <c r="F179" s="48" t="s">
        <v>77</v>
      </c>
      <c r="G179" s="54" t="s">
        <v>318</v>
      </c>
      <c r="H179" s="99">
        <v>0.1411226851851852</v>
      </c>
      <c r="I179" s="50">
        <f t="shared" si="2"/>
        <v>3.8310185185185183E-2</v>
      </c>
      <c r="J179" s="100"/>
    </row>
    <row r="180" spans="1:10" x14ac:dyDescent="0.25">
      <c r="A180" s="47">
        <v>153</v>
      </c>
      <c r="B180" s="48">
        <v>4</v>
      </c>
      <c r="C180" s="48">
        <v>125</v>
      </c>
      <c r="D180" s="54" t="s">
        <v>363</v>
      </c>
      <c r="E180" s="54">
        <v>1965</v>
      </c>
      <c r="F180" s="48"/>
      <c r="G180" s="54" t="s">
        <v>115</v>
      </c>
      <c r="H180" s="99">
        <v>0.14114583333333333</v>
      </c>
      <c r="I180" s="50">
        <f t="shared" si="2"/>
        <v>3.8333333333333316E-2</v>
      </c>
      <c r="J180" s="100"/>
    </row>
    <row r="181" spans="1:10" x14ac:dyDescent="0.25">
      <c r="A181" s="47">
        <v>154</v>
      </c>
      <c r="B181" s="48">
        <v>0</v>
      </c>
      <c r="C181" s="48">
        <v>305</v>
      </c>
      <c r="D181" s="49" t="s">
        <v>364</v>
      </c>
      <c r="E181" s="49">
        <v>1992</v>
      </c>
      <c r="F181" s="48" t="s">
        <v>62</v>
      </c>
      <c r="G181" s="54" t="s">
        <v>365</v>
      </c>
      <c r="H181" s="99">
        <v>0.14128472222222221</v>
      </c>
      <c r="I181" s="50">
        <f t="shared" si="2"/>
        <v>3.8472222222222199E-2</v>
      </c>
      <c r="J181" s="100"/>
    </row>
    <row r="182" spans="1:10" x14ac:dyDescent="0.25">
      <c r="A182" s="47">
        <v>155</v>
      </c>
      <c r="B182" s="48">
        <v>1</v>
      </c>
      <c r="C182" s="48">
        <v>117</v>
      </c>
      <c r="D182" s="49" t="s">
        <v>366</v>
      </c>
      <c r="E182" s="49">
        <v>1978</v>
      </c>
      <c r="F182" s="48"/>
      <c r="G182" s="49" t="s">
        <v>367</v>
      </c>
      <c r="H182" s="99">
        <v>0.14136574074074074</v>
      </c>
      <c r="I182" s="50">
        <f t="shared" si="2"/>
        <v>3.8553240740740721E-2</v>
      </c>
      <c r="J182" s="100"/>
    </row>
    <row r="183" spans="1:10" x14ac:dyDescent="0.25">
      <c r="A183" s="47">
        <v>156</v>
      </c>
      <c r="B183" s="48">
        <v>2</v>
      </c>
      <c r="C183" s="48">
        <v>308</v>
      </c>
      <c r="D183" s="49" t="s">
        <v>368</v>
      </c>
      <c r="E183" s="49">
        <v>1974</v>
      </c>
      <c r="F183" s="48">
        <v>1</v>
      </c>
      <c r="G183" s="49" t="s">
        <v>86</v>
      </c>
      <c r="H183" s="99">
        <v>0.14156250000000001</v>
      </c>
      <c r="I183" s="50">
        <f t="shared" si="2"/>
        <v>3.8749999999999993E-2</v>
      </c>
      <c r="J183" s="100"/>
    </row>
    <row r="184" spans="1:10" x14ac:dyDescent="0.25">
      <c r="A184" s="47">
        <v>157</v>
      </c>
      <c r="B184" s="48">
        <v>0</v>
      </c>
      <c r="C184" s="48">
        <v>134</v>
      </c>
      <c r="D184" s="49" t="s">
        <v>369</v>
      </c>
      <c r="E184" s="49">
        <v>1991</v>
      </c>
      <c r="F184" s="48"/>
      <c r="G184" s="49" t="s">
        <v>201</v>
      </c>
      <c r="H184" s="99">
        <v>0.14193287037037036</v>
      </c>
      <c r="I184" s="50">
        <f t="shared" si="2"/>
        <v>3.9120370370370347E-2</v>
      </c>
      <c r="J184" s="100"/>
    </row>
    <row r="185" spans="1:10" x14ac:dyDescent="0.25">
      <c r="A185" s="47">
        <v>158</v>
      </c>
      <c r="B185" s="98">
        <v>6</v>
      </c>
      <c r="C185" s="98">
        <v>36</v>
      </c>
      <c r="D185" s="54" t="s">
        <v>370</v>
      </c>
      <c r="E185" s="54">
        <v>1953</v>
      </c>
      <c r="F185" s="98" t="s">
        <v>69</v>
      </c>
      <c r="G185" s="54" t="s">
        <v>213</v>
      </c>
      <c r="H185" s="99">
        <v>0.14195601851851852</v>
      </c>
      <c r="I185" s="50">
        <f t="shared" si="2"/>
        <v>3.9143518518518508E-2</v>
      </c>
      <c r="J185" s="102"/>
    </row>
    <row r="186" spans="1:10" x14ac:dyDescent="0.25">
      <c r="A186" s="47">
        <v>159</v>
      </c>
      <c r="B186" s="98">
        <v>6</v>
      </c>
      <c r="C186" s="98">
        <v>146</v>
      </c>
      <c r="D186" s="54" t="s">
        <v>371</v>
      </c>
      <c r="E186" s="54">
        <v>1955</v>
      </c>
      <c r="F186" s="98"/>
      <c r="G186" s="54" t="s">
        <v>86</v>
      </c>
      <c r="H186" s="99">
        <v>0.14203703703703704</v>
      </c>
      <c r="I186" s="50">
        <f t="shared" si="2"/>
        <v>3.922453703703703E-2</v>
      </c>
      <c r="J186" s="102"/>
    </row>
    <row r="187" spans="1:10" x14ac:dyDescent="0.25">
      <c r="A187" s="47">
        <v>160</v>
      </c>
      <c r="B187" s="48">
        <v>1</v>
      </c>
      <c r="C187" s="48">
        <v>206</v>
      </c>
      <c r="D187" s="49" t="s">
        <v>372</v>
      </c>
      <c r="E187" s="49">
        <v>1982</v>
      </c>
      <c r="F187" s="48"/>
      <c r="G187" s="49" t="s">
        <v>86</v>
      </c>
      <c r="H187" s="99">
        <v>0.14215277777777777</v>
      </c>
      <c r="I187" s="50">
        <f t="shared" si="2"/>
        <v>3.9340277777777752E-2</v>
      </c>
      <c r="J187" s="100"/>
    </row>
    <row r="188" spans="1:10" x14ac:dyDescent="0.25">
      <c r="A188" s="47">
        <v>161</v>
      </c>
      <c r="B188" s="48">
        <v>2</v>
      </c>
      <c r="C188" s="48">
        <v>199</v>
      </c>
      <c r="D188" s="49" t="s">
        <v>373</v>
      </c>
      <c r="E188" s="49">
        <v>1975</v>
      </c>
      <c r="F188" s="48">
        <v>1</v>
      </c>
      <c r="G188" s="49" t="s">
        <v>86</v>
      </c>
      <c r="H188" s="99">
        <v>0.14223379629629629</v>
      </c>
      <c r="I188" s="50">
        <f t="shared" si="2"/>
        <v>3.9421296296296274E-2</v>
      </c>
      <c r="J188" s="100"/>
    </row>
    <row r="189" spans="1:10" x14ac:dyDescent="0.25">
      <c r="A189" s="47">
        <v>162</v>
      </c>
      <c r="B189" s="48">
        <v>3</v>
      </c>
      <c r="C189" s="98">
        <v>205</v>
      </c>
      <c r="D189" s="54" t="s">
        <v>374</v>
      </c>
      <c r="E189" s="54">
        <v>1971</v>
      </c>
      <c r="F189" s="48">
        <v>1</v>
      </c>
      <c r="G189" s="54" t="s">
        <v>375</v>
      </c>
      <c r="H189" s="99">
        <v>0.14232638888888891</v>
      </c>
      <c r="I189" s="50">
        <f t="shared" si="2"/>
        <v>3.951388888888889E-2</v>
      </c>
      <c r="J189" s="100"/>
    </row>
    <row r="190" spans="1:10" x14ac:dyDescent="0.25">
      <c r="A190" s="47">
        <v>163</v>
      </c>
      <c r="B190" s="48">
        <v>2</v>
      </c>
      <c r="C190" s="48">
        <v>283</v>
      </c>
      <c r="D190" s="49" t="s">
        <v>376</v>
      </c>
      <c r="E190" s="49">
        <v>1973</v>
      </c>
      <c r="F190" s="48"/>
      <c r="G190" s="49" t="s">
        <v>329</v>
      </c>
      <c r="H190" s="99">
        <v>0.14247685185185185</v>
      </c>
      <c r="I190" s="50">
        <f t="shared" si="2"/>
        <v>3.966435185185184E-2</v>
      </c>
      <c r="J190" s="50"/>
    </row>
    <row r="191" spans="1:10" x14ac:dyDescent="0.25">
      <c r="A191" s="47">
        <v>164</v>
      </c>
      <c r="B191" s="48">
        <v>3</v>
      </c>
      <c r="C191" s="48">
        <v>118</v>
      </c>
      <c r="D191" s="49" t="s">
        <v>270</v>
      </c>
      <c r="E191" s="49">
        <v>1970</v>
      </c>
      <c r="F191" s="48">
        <v>1</v>
      </c>
      <c r="G191" s="49" t="s">
        <v>271</v>
      </c>
      <c r="H191" s="99">
        <v>0.14271990740740739</v>
      </c>
      <c r="I191" s="50">
        <f t="shared" si="2"/>
        <v>3.9907407407407378E-2</v>
      </c>
      <c r="J191" s="100"/>
    </row>
    <row r="192" spans="1:10" x14ac:dyDescent="0.25">
      <c r="A192" s="47">
        <v>165</v>
      </c>
      <c r="B192" s="48">
        <v>2</v>
      </c>
      <c r="C192" s="48">
        <v>142</v>
      </c>
      <c r="D192" s="54" t="s">
        <v>377</v>
      </c>
      <c r="E192" s="54">
        <v>1976</v>
      </c>
      <c r="F192" s="48">
        <v>1</v>
      </c>
      <c r="G192" s="49" t="s">
        <v>378</v>
      </c>
      <c r="H192" s="99">
        <v>0.14284722222222221</v>
      </c>
      <c r="I192" s="50">
        <f t="shared" si="2"/>
        <v>4.0034722222222194E-2</v>
      </c>
      <c r="J192" s="100"/>
    </row>
    <row r="193" spans="1:10" x14ac:dyDescent="0.25">
      <c r="A193" s="47">
        <v>166</v>
      </c>
      <c r="B193" s="48">
        <v>3</v>
      </c>
      <c r="C193" s="98">
        <v>220</v>
      </c>
      <c r="D193" s="54" t="s">
        <v>379</v>
      </c>
      <c r="E193" s="54">
        <v>1969</v>
      </c>
      <c r="F193" s="48"/>
      <c r="G193" s="49" t="s">
        <v>380</v>
      </c>
      <c r="H193" s="99">
        <v>0.14302083333333335</v>
      </c>
      <c r="I193" s="50">
        <f t="shared" si="2"/>
        <v>4.0208333333333332E-2</v>
      </c>
      <c r="J193" s="106"/>
    </row>
    <row r="194" spans="1:10" x14ac:dyDescent="0.25">
      <c r="A194" s="47">
        <v>167</v>
      </c>
      <c r="B194" s="48">
        <v>5</v>
      </c>
      <c r="C194" s="48">
        <v>193</v>
      </c>
      <c r="D194" s="49" t="s">
        <v>381</v>
      </c>
      <c r="E194" s="49">
        <v>1961</v>
      </c>
      <c r="F194" s="48"/>
      <c r="G194" s="49" t="s">
        <v>213</v>
      </c>
      <c r="H194" s="99">
        <v>0.14361111111111111</v>
      </c>
      <c r="I194" s="50">
        <f t="shared" si="2"/>
        <v>4.0798611111111091E-2</v>
      </c>
      <c r="J194" s="100"/>
    </row>
    <row r="195" spans="1:10" x14ac:dyDescent="0.25">
      <c r="A195" s="47">
        <v>168</v>
      </c>
      <c r="B195" s="98">
        <v>6</v>
      </c>
      <c r="C195" s="98">
        <v>156</v>
      </c>
      <c r="D195" s="54" t="s">
        <v>382</v>
      </c>
      <c r="E195" s="54">
        <v>1954</v>
      </c>
      <c r="F195" s="98"/>
      <c r="G195" s="54" t="s">
        <v>383</v>
      </c>
      <c r="H195" s="99">
        <v>0.1436226851851852</v>
      </c>
      <c r="I195" s="50">
        <f t="shared" si="2"/>
        <v>4.0810185185185185E-2</v>
      </c>
      <c r="J195" s="100"/>
    </row>
    <row r="196" spans="1:10" x14ac:dyDescent="0.25">
      <c r="A196" s="47">
        <v>169</v>
      </c>
      <c r="B196" s="48">
        <v>5</v>
      </c>
      <c r="C196" s="48">
        <v>316</v>
      </c>
      <c r="D196" s="49" t="s">
        <v>384</v>
      </c>
      <c r="E196" s="49">
        <v>1961</v>
      </c>
      <c r="F196" s="48"/>
      <c r="G196" s="49" t="s">
        <v>70</v>
      </c>
      <c r="H196" s="99">
        <v>0.14363425925925924</v>
      </c>
      <c r="I196" s="50">
        <f t="shared" si="2"/>
        <v>4.0821759259259224E-2</v>
      </c>
      <c r="J196" s="102"/>
    </row>
    <row r="197" spans="1:10" x14ac:dyDescent="0.25">
      <c r="A197" s="47">
        <v>170</v>
      </c>
      <c r="B197" s="98">
        <v>0</v>
      </c>
      <c r="C197" s="98">
        <v>236</v>
      </c>
      <c r="D197" s="54" t="s">
        <v>385</v>
      </c>
      <c r="E197" s="54">
        <v>1990</v>
      </c>
      <c r="F197" s="98" t="s">
        <v>77</v>
      </c>
      <c r="G197" s="54" t="s">
        <v>386</v>
      </c>
      <c r="H197" s="99">
        <v>0.14371527777777779</v>
      </c>
      <c r="I197" s="50">
        <f t="shared" si="2"/>
        <v>4.0902777777777774E-2</v>
      </c>
      <c r="J197" s="102"/>
    </row>
    <row r="198" spans="1:10" x14ac:dyDescent="0.25">
      <c r="A198" s="47">
        <v>171</v>
      </c>
      <c r="B198" s="48">
        <v>1</v>
      </c>
      <c r="C198" s="48">
        <v>262</v>
      </c>
      <c r="D198" s="49" t="s">
        <v>387</v>
      </c>
      <c r="E198" s="49">
        <v>1982</v>
      </c>
      <c r="F198" s="48"/>
      <c r="G198" s="49" t="s">
        <v>86</v>
      </c>
      <c r="H198" s="99">
        <v>0.14408564814814814</v>
      </c>
      <c r="I198" s="50">
        <f t="shared" si="2"/>
        <v>4.1273148148148128E-2</v>
      </c>
      <c r="J198" s="100"/>
    </row>
    <row r="199" spans="1:10" x14ac:dyDescent="0.25">
      <c r="A199" s="47">
        <v>172</v>
      </c>
      <c r="B199" s="48">
        <v>5</v>
      </c>
      <c r="C199" s="48">
        <v>192</v>
      </c>
      <c r="D199" s="49" t="s">
        <v>388</v>
      </c>
      <c r="E199" s="49">
        <v>1962</v>
      </c>
      <c r="F199" s="48">
        <v>1</v>
      </c>
      <c r="G199" s="49" t="s">
        <v>213</v>
      </c>
      <c r="H199" s="99">
        <v>0.14409722222222224</v>
      </c>
      <c r="I199" s="50">
        <f t="shared" si="2"/>
        <v>4.1284722222222223E-2</v>
      </c>
      <c r="J199" s="100"/>
    </row>
    <row r="200" spans="1:10" x14ac:dyDescent="0.25">
      <c r="A200" s="47">
        <v>173</v>
      </c>
      <c r="B200" s="48">
        <v>5</v>
      </c>
      <c r="C200" s="48">
        <v>178</v>
      </c>
      <c r="D200" s="49" t="s">
        <v>389</v>
      </c>
      <c r="E200" s="49">
        <v>1959</v>
      </c>
      <c r="F200" s="48">
        <v>1</v>
      </c>
      <c r="G200" s="49" t="s">
        <v>70</v>
      </c>
      <c r="H200" s="99">
        <v>0.1441435185185185</v>
      </c>
      <c r="I200" s="50">
        <f t="shared" si="2"/>
        <v>4.1331018518518489E-2</v>
      </c>
      <c r="J200" s="100"/>
    </row>
    <row r="201" spans="1:10" x14ac:dyDescent="0.25">
      <c r="A201" s="47">
        <v>174</v>
      </c>
      <c r="B201" s="98">
        <v>6</v>
      </c>
      <c r="C201" s="98">
        <v>260</v>
      </c>
      <c r="D201" s="54" t="s">
        <v>390</v>
      </c>
      <c r="E201" s="54">
        <v>1953</v>
      </c>
      <c r="F201" s="98"/>
      <c r="G201" s="54" t="s">
        <v>391</v>
      </c>
      <c r="H201" s="99">
        <v>0.14427083333333332</v>
      </c>
      <c r="I201" s="50">
        <f t="shared" si="2"/>
        <v>4.1458333333333305E-2</v>
      </c>
      <c r="J201" s="100"/>
    </row>
    <row r="202" spans="1:10" x14ac:dyDescent="0.25">
      <c r="A202" s="47">
        <v>175</v>
      </c>
      <c r="B202" s="48">
        <v>2</v>
      </c>
      <c r="C202" s="48">
        <v>315</v>
      </c>
      <c r="D202" s="54" t="s">
        <v>392</v>
      </c>
      <c r="E202" s="54">
        <v>1973</v>
      </c>
      <c r="F202" s="48"/>
      <c r="G202" s="49" t="s">
        <v>211</v>
      </c>
      <c r="H202" s="99">
        <v>0.14432870370370371</v>
      </c>
      <c r="I202" s="50">
        <f t="shared" si="2"/>
        <v>4.1516203703703694E-2</v>
      </c>
      <c r="J202" s="100"/>
    </row>
    <row r="203" spans="1:10" x14ac:dyDescent="0.25">
      <c r="A203" s="47">
        <v>176</v>
      </c>
      <c r="B203" s="48">
        <v>3</v>
      </c>
      <c r="C203" s="48">
        <v>263</v>
      </c>
      <c r="D203" s="54" t="s">
        <v>393</v>
      </c>
      <c r="E203" s="54">
        <v>1970</v>
      </c>
      <c r="F203" s="48" t="s">
        <v>77</v>
      </c>
      <c r="G203" s="49" t="s">
        <v>394</v>
      </c>
      <c r="H203" s="99">
        <v>0.14445601851851853</v>
      </c>
      <c r="I203" s="50">
        <f t="shared" si="2"/>
        <v>4.164351851851851E-2</v>
      </c>
      <c r="J203" s="106"/>
    </row>
    <row r="204" spans="1:10" x14ac:dyDescent="0.25">
      <c r="A204" s="47">
        <v>177</v>
      </c>
      <c r="B204" s="48">
        <v>0</v>
      </c>
      <c r="C204" s="48">
        <v>296</v>
      </c>
      <c r="D204" s="54" t="s">
        <v>395</v>
      </c>
      <c r="E204" s="54">
        <v>1986</v>
      </c>
      <c r="F204" s="48">
        <v>1</v>
      </c>
      <c r="G204" s="49" t="s">
        <v>86</v>
      </c>
      <c r="H204" s="99">
        <v>0.14476851851851852</v>
      </c>
      <c r="I204" s="50">
        <f t="shared" si="2"/>
        <v>4.1956018518518504E-2</v>
      </c>
      <c r="J204" s="100"/>
    </row>
    <row r="205" spans="1:10" x14ac:dyDescent="0.25">
      <c r="A205" s="47">
        <v>178</v>
      </c>
      <c r="B205" s="98">
        <v>6</v>
      </c>
      <c r="C205" s="98">
        <v>189</v>
      </c>
      <c r="D205" s="54" t="s">
        <v>396</v>
      </c>
      <c r="E205" s="54">
        <v>1954</v>
      </c>
      <c r="F205" s="98"/>
      <c r="G205" s="54" t="s">
        <v>213</v>
      </c>
      <c r="H205" s="99">
        <v>0.14482638888888888</v>
      </c>
      <c r="I205" s="50">
        <f t="shared" si="2"/>
        <v>4.2013888888888865E-2</v>
      </c>
      <c r="J205" s="100"/>
    </row>
    <row r="206" spans="1:10" x14ac:dyDescent="0.25">
      <c r="A206" s="47">
        <v>179</v>
      </c>
      <c r="B206" s="48">
        <v>1</v>
      </c>
      <c r="C206" s="48">
        <v>167</v>
      </c>
      <c r="D206" s="49" t="s">
        <v>397</v>
      </c>
      <c r="E206" s="49">
        <v>1982</v>
      </c>
      <c r="F206" s="48"/>
      <c r="G206" s="54" t="s">
        <v>86</v>
      </c>
      <c r="H206" s="99">
        <v>0.14498842592592592</v>
      </c>
      <c r="I206" s="50">
        <f t="shared" si="2"/>
        <v>4.2175925925925908E-2</v>
      </c>
      <c r="J206" s="100"/>
    </row>
    <row r="207" spans="1:10" x14ac:dyDescent="0.25">
      <c r="A207" s="47">
        <v>180</v>
      </c>
      <c r="B207" s="48">
        <v>3</v>
      </c>
      <c r="C207" s="48">
        <v>154</v>
      </c>
      <c r="D207" s="54" t="s">
        <v>398</v>
      </c>
      <c r="E207" s="54">
        <v>1972</v>
      </c>
      <c r="F207" s="48"/>
      <c r="G207" s="49" t="s">
        <v>86</v>
      </c>
      <c r="H207" s="99">
        <v>0.14515046296296297</v>
      </c>
      <c r="I207" s="50">
        <f t="shared" si="2"/>
        <v>4.2337962962962952E-2</v>
      </c>
      <c r="J207" s="100"/>
    </row>
    <row r="208" spans="1:10" x14ac:dyDescent="0.25">
      <c r="A208" s="47">
        <v>181</v>
      </c>
      <c r="B208" s="48">
        <v>4</v>
      </c>
      <c r="C208" s="48">
        <v>132</v>
      </c>
      <c r="D208" s="49" t="s">
        <v>399</v>
      </c>
      <c r="E208" s="49">
        <v>1967</v>
      </c>
      <c r="F208" s="48" t="s">
        <v>77</v>
      </c>
      <c r="G208" s="49" t="s">
        <v>86</v>
      </c>
      <c r="H208" s="99">
        <v>0.14547453703703703</v>
      </c>
      <c r="I208" s="50">
        <f t="shared" si="2"/>
        <v>4.2662037037037012E-2</v>
      </c>
      <c r="J208" s="100"/>
    </row>
    <row r="209" spans="1:10" x14ac:dyDescent="0.25">
      <c r="A209" s="47">
        <v>182</v>
      </c>
      <c r="B209" s="98">
        <v>3</v>
      </c>
      <c r="C209" s="98">
        <v>228</v>
      </c>
      <c r="D209" s="54" t="s">
        <v>400</v>
      </c>
      <c r="E209" s="54">
        <v>1968</v>
      </c>
      <c r="F209" s="98"/>
      <c r="G209" s="54" t="s">
        <v>321</v>
      </c>
      <c r="H209" s="99">
        <v>0.1456712962962963</v>
      </c>
      <c r="I209" s="50">
        <f t="shared" si="2"/>
        <v>4.2858796296296284E-2</v>
      </c>
      <c r="J209" s="100"/>
    </row>
    <row r="210" spans="1:10" x14ac:dyDescent="0.25">
      <c r="A210" s="47">
        <v>183</v>
      </c>
      <c r="B210" s="48">
        <v>7</v>
      </c>
      <c r="C210" s="48">
        <v>169</v>
      </c>
      <c r="D210" s="49" t="s">
        <v>401</v>
      </c>
      <c r="E210" s="49">
        <v>1950</v>
      </c>
      <c r="F210" s="48"/>
      <c r="G210" s="49" t="s">
        <v>213</v>
      </c>
      <c r="H210" s="99">
        <v>0.1459027777777778</v>
      </c>
      <c r="I210" s="50">
        <f t="shared" si="2"/>
        <v>4.3090277777777783E-2</v>
      </c>
      <c r="J210" s="100"/>
    </row>
    <row r="211" spans="1:10" x14ac:dyDescent="0.25">
      <c r="A211" s="47">
        <v>184</v>
      </c>
      <c r="B211" s="48">
        <v>5</v>
      </c>
      <c r="C211" s="48">
        <v>279</v>
      </c>
      <c r="D211" s="54" t="s">
        <v>402</v>
      </c>
      <c r="E211" s="54">
        <v>1960</v>
      </c>
      <c r="F211" s="48" t="s">
        <v>77</v>
      </c>
      <c r="G211" s="49" t="s">
        <v>403</v>
      </c>
      <c r="H211" s="99">
        <v>0.14668981481481483</v>
      </c>
      <c r="I211" s="50">
        <f t="shared" si="2"/>
        <v>4.3877314814814813E-2</v>
      </c>
      <c r="J211" s="100"/>
    </row>
    <row r="212" spans="1:10" x14ac:dyDescent="0.25">
      <c r="A212" s="47">
        <v>185</v>
      </c>
      <c r="B212" s="48">
        <v>6</v>
      </c>
      <c r="C212" s="48">
        <v>180</v>
      </c>
      <c r="D212" s="49" t="s">
        <v>404</v>
      </c>
      <c r="E212" s="49">
        <v>1957</v>
      </c>
      <c r="F212" s="48"/>
      <c r="G212" s="49" t="s">
        <v>231</v>
      </c>
      <c r="H212" s="99">
        <v>0.1469560185185185</v>
      </c>
      <c r="I212" s="50">
        <f t="shared" si="2"/>
        <v>4.4143518518518485E-2</v>
      </c>
      <c r="J212" s="100"/>
    </row>
    <row r="213" spans="1:10" x14ac:dyDescent="0.25">
      <c r="A213" s="47">
        <v>186</v>
      </c>
      <c r="B213" s="48">
        <v>4</v>
      </c>
      <c r="C213" s="98">
        <v>138</v>
      </c>
      <c r="D213" s="49" t="s">
        <v>405</v>
      </c>
      <c r="E213" s="49">
        <v>1963</v>
      </c>
      <c r="F213" s="48"/>
      <c r="G213" s="49" t="s">
        <v>86</v>
      </c>
      <c r="H213" s="99">
        <v>0.14753472222222222</v>
      </c>
      <c r="I213" s="50">
        <f t="shared" si="2"/>
        <v>4.4722222222222205E-2</v>
      </c>
      <c r="J213" s="100"/>
    </row>
    <row r="214" spans="1:10" x14ac:dyDescent="0.25">
      <c r="A214" s="47">
        <v>187</v>
      </c>
      <c r="B214" s="48">
        <v>2</v>
      </c>
      <c r="C214" s="48">
        <v>165</v>
      </c>
      <c r="D214" s="49" t="s">
        <v>406</v>
      </c>
      <c r="E214" s="49">
        <v>1975</v>
      </c>
      <c r="F214" s="48"/>
      <c r="G214" s="49" t="s">
        <v>231</v>
      </c>
      <c r="H214" s="99">
        <v>0.14781249999999999</v>
      </c>
      <c r="I214" s="50">
        <f t="shared" si="2"/>
        <v>4.4999999999999971E-2</v>
      </c>
      <c r="J214" s="50"/>
    </row>
    <row r="215" spans="1:10" x14ac:dyDescent="0.25">
      <c r="A215" s="47">
        <v>188</v>
      </c>
      <c r="B215" s="98">
        <v>3</v>
      </c>
      <c r="C215" s="98">
        <v>232</v>
      </c>
      <c r="D215" s="54" t="s">
        <v>407</v>
      </c>
      <c r="E215" s="54">
        <v>1969</v>
      </c>
      <c r="F215" s="98">
        <v>1</v>
      </c>
      <c r="G215" s="54" t="s">
        <v>408</v>
      </c>
      <c r="H215" s="99">
        <v>0.14783564814814815</v>
      </c>
      <c r="I215" s="50">
        <f t="shared" si="2"/>
        <v>4.5023148148148132E-2</v>
      </c>
      <c r="J215" s="50"/>
    </row>
    <row r="216" spans="1:10" x14ac:dyDescent="0.25">
      <c r="A216" s="47">
        <v>189</v>
      </c>
      <c r="B216" s="98">
        <v>2</v>
      </c>
      <c r="C216" s="98">
        <v>164</v>
      </c>
      <c r="D216" s="54" t="s">
        <v>409</v>
      </c>
      <c r="E216" s="54">
        <v>1973</v>
      </c>
      <c r="F216" s="98"/>
      <c r="G216" s="54" t="s">
        <v>410</v>
      </c>
      <c r="H216" s="99">
        <v>0.14841435185185184</v>
      </c>
      <c r="I216" s="50">
        <f t="shared" ref="I216:I274" si="3">H216-$H$28</f>
        <v>4.5601851851851824E-2</v>
      </c>
      <c r="J216" s="100"/>
    </row>
    <row r="217" spans="1:10" x14ac:dyDescent="0.25">
      <c r="A217" s="47">
        <v>190</v>
      </c>
      <c r="B217" s="98">
        <v>4</v>
      </c>
      <c r="C217" s="98">
        <v>247</v>
      </c>
      <c r="D217" s="54" t="s">
        <v>411</v>
      </c>
      <c r="E217" s="54">
        <v>1967</v>
      </c>
      <c r="F217" s="98">
        <v>1</v>
      </c>
      <c r="G217" s="54" t="s">
        <v>375</v>
      </c>
      <c r="H217" s="99">
        <v>0.1484375</v>
      </c>
      <c r="I217" s="50">
        <f t="shared" si="3"/>
        <v>4.5624999999999985E-2</v>
      </c>
      <c r="J217" s="100"/>
    </row>
    <row r="218" spans="1:10" x14ac:dyDescent="0.25">
      <c r="A218" s="47">
        <v>191</v>
      </c>
      <c r="B218" s="98">
        <v>7</v>
      </c>
      <c r="C218" s="98">
        <v>209</v>
      </c>
      <c r="D218" s="54" t="s">
        <v>412</v>
      </c>
      <c r="E218" s="54">
        <v>1952</v>
      </c>
      <c r="F218" s="98"/>
      <c r="G218" s="54" t="s">
        <v>255</v>
      </c>
      <c r="H218" s="99">
        <v>0.14905092592592592</v>
      </c>
      <c r="I218" s="50">
        <f t="shared" si="3"/>
        <v>4.6238425925925905E-2</v>
      </c>
      <c r="J218" s="100"/>
    </row>
    <row r="219" spans="1:10" x14ac:dyDescent="0.25">
      <c r="A219" s="47">
        <v>192</v>
      </c>
      <c r="B219" s="48">
        <v>0</v>
      </c>
      <c r="C219" s="48">
        <v>140</v>
      </c>
      <c r="D219" s="54" t="s">
        <v>413</v>
      </c>
      <c r="E219" s="54">
        <v>1993</v>
      </c>
      <c r="F219" s="48"/>
      <c r="G219" s="49" t="s">
        <v>201</v>
      </c>
      <c r="H219" s="99">
        <v>0.14905092592592592</v>
      </c>
      <c r="I219" s="50">
        <f t="shared" si="3"/>
        <v>4.6238425925925905E-2</v>
      </c>
      <c r="J219" s="100"/>
    </row>
    <row r="220" spans="1:10" x14ac:dyDescent="0.25">
      <c r="A220" s="47">
        <v>193</v>
      </c>
      <c r="B220" s="48">
        <v>5</v>
      </c>
      <c r="C220" s="48">
        <v>300</v>
      </c>
      <c r="D220" s="49" t="s">
        <v>414</v>
      </c>
      <c r="E220" s="49">
        <v>1961</v>
      </c>
      <c r="F220" s="48"/>
      <c r="G220" s="49" t="s">
        <v>86</v>
      </c>
      <c r="H220" s="99">
        <v>0.14932870370370369</v>
      </c>
      <c r="I220" s="50">
        <f t="shared" si="3"/>
        <v>4.6516203703703671E-2</v>
      </c>
      <c r="J220" s="100"/>
    </row>
    <row r="221" spans="1:10" x14ac:dyDescent="0.25">
      <c r="A221" s="47">
        <v>194</v>
      </c>
      <c r="B221" s="48">
        <v>7</v>
      </c>
      <c r="C221" s="48">
        <v>211</v>
      </c>
      <c r="D221" s="49" t="s">
        <v>415</v>
      </c>
      <c r="E221" s="49">
        <v>1951</v>
      </c>
      <c r="F221" s="48"/>
      <c r="G221" s="49" t="s">
        <v>211</v>
      </c>
      <c r="H221" s="99">
        <v>0.14972222222222223</v>
      </c>
      <c r="I221" s="50">
        <f t="shared" si="3"/>
        <v>4.6909722222222214E-2</v>
      </c>
      <c r="J221" s="100"/>
    </row>
    <row r="222" spans="1:10" x14ac:dyDescent="0.25">
      <c r="A222" s="47">
        <v>195</v>
      </c>
      <c r="B222" s="48">
        <v>2</v>
      </c>
      <c r="C222" s="48">
        <v>271</v>
      </c>
      <c r="D222" s="49" t="s">
        <v>416</v>
      </c>
      <c r="E222" s="49">
        <v>1975</v>
      </c>
      <c r="F222" s="48"/>
      <c r="G222" s="49" t="s">
        <v>417</v>
      </c>
      <c r="H222" s="99">
        <v>0.15018518518518517</v>
      </c>
      <c r="I222" s="50">
        <f t="shared" si="3"/>
        <v>4.7372685185185157E-2</v>
      </c>
      <c r="J222" s="100"/>
    </row>
    <row r="223" spans="1:10" x14ac:dyDescent="0.25">
      <c r="A223" s="47">
        <v>196</v>
      </c>
      <c r="B223" s="48">
        <v>0</v>
      </c>
      <c r="C223" s="48">
        <v>258</v>
      </c>
      <c r="D223" s="49" t="s">
        <v>418</v>
      </c>
      <c r="E223" s="49">
        <v>1983</v>
      </c>
      <c r="F223" s="48"/>
      <c r="G223" s="49" t="s">
        <v>86</v>
      </c>
      <c r="H223" s="99">
        <v>0.15107638888888889</v>
      </c>
      <c r="I223" s="50">
        <f t="shared" si="3"/>
        <v>4.826388888888887E-2</v>
      </c>
      <c r="J223" s="100"/>
    </row>
    <row r="224" spans="1:10" x14ac:dyDescent="0.25">
      <c r="A224" s="47">
        <v>197</v>
      </c>
      <c r="B224" s="48">
        <v>5</v>
      </c>
      <c r="C224" s="48">
        <v>250</v>
      </c>
      <c r="D224" s="54" t="s">
        <v>419</v>
      </c>
      <c r="E224" s="54">
        <v>1961</v>
      </c>
      <c r="F224" s="48"/>
      <c r="G224" s="49" t="s">
        <v>211</v>
      </c>
      <c r="H224" s="99">
        <v>0.15145833333333333</v>
      </c>
      <c r="I224" s="50">
        <f t="shared" si="3"/>
        <v>4.8645833333333319E-2</v>
      </c>
      <c r="J224" s="100"/>
    </row>
    <row r="225" spans="1:10" x14ac:dyDescent="0.25">
      <c r="A225" s="47">
        <v>198</v>
      </c>
      <c r="B225" s="98">
        <v>3</v>
      </c>
      <c r="C225" s="98">
        <v>230</v>
      </c>
      <c r="D225" s="54" t="s">
        <v>420</v>
      </c>
      <c r="E225" s="54">
        <v>1968</v>
      </c>
      <c r="F225" s="98"/>
      <c r="G225" s="54" t="s">
        <v>321</v>
      </c>
      <c r="H225" s="99">
        <v>0.15180555555555555</v>
      </c>
      <c r="I225" s="50">
        <f t="shared" si="3"/>
        <v>4.899305555555554E-2</v>
      </c>
      <c r="J225" s="100"/>
    </row>
    <row r="226" spans="1:10" x14ac:dyDescent="0.25">
      <c r="A226" s="47">
        <v>199</v>
      </c>
      <c r="B226" s="48">
        <v>5</v>
      </c>
      <c r="C226" s="98">
        <v>221</v>
      </c>
      <c r="D226" s="49" t="s">
        <v>421</v>
      </c>
      <c r="E226" s="49">
        <v>1958</v>
      </c>
      <c r="F226" s="48">
        <v>1</v>
      </c>
      <c r="G226" s="49" t="s">
        <v>213</v>
      </c>
      <c r="H226" s="99">
        <v>0.15182870370370369</v>
      </c>
      <c r="I226" s="50">
        <f t="shared" si="3"/>
        <v>4.9016203703703673E-2</v>
      </c>
      <c r="J226" s="100"/>
    </row>
    <row r="227" spans="1:10" x14ac:dyDescent="0.25">
      <c r="A227" s="47">
        <v>200</v>
      </c>
      <c r="B227" s="98">
        <v>2</v>
      </c>
      <c r="C227" s="98">
        <v>177</v>
      </c>
      <c r="D227" s="54" t="s">
        <v>422</v>
      </c>
      <c r="E227" s="54">
        <v>1974</v>
      </c>
      <c r="F227" s="98"/>
      <c r="G227" s="54" t="s">
        <v>321</v>
      </c>
      <c r="H227" s="99">
        <v>0.15189814814814814</v>
      </c>
      <c r="I227" s="50">
        <f t="shared" si="3"/>
        <v>4.9085648148148128E-2</v>
      </c>
      <c r="J227" s="100"/>
    </row>
    <row r="228" spans="1:10" x14ac:dyDescent="0.25">
      <c r="A228" s="47">
        <v>201</v>
      </c>
      <c r="B228" s="48">
        <v>5</v>
      </c>
      <c r="C228" s="48">
        <v>186</v>
      </c>
      <c r="D228" s="49" t="s">
        <v>423</v>
      </c>
      <c r="E228" s="49">
        <v>1960</v>
      </c>
      <c r="F228" s="48">
        <v>1</v>
      </c>
      <c r="G228" s="49" t="s">
        <v>321</v>
      </c>
      <c r="H228" s="99">
        <v>0.15207175925925925</v>
      </c>
      <c r="I228" s="50">
        <f t="shared" si="3"/>
        <v>4.9259259259259239E-2</v>
      </c>
      <c r="J228" s="100"/>
    </row>
    <row r="229" spans="1:10" x14ac:dyDescent="0.25">
      <c r="A229" s="47">
        <v>202</v>
      </c>
      <c r="B229" s="48">
        <v>5</v>
      </c>
      <c r="C229" s="48">
        <v>188</v>
      </c>
      <c r="D229" s="49" t="s">
        <v>424</v>
      </c>
      <c r="E229" s="49">
        <v>1959</v>
      </c>
      <c r="F229" s="48"/>
      <c r="G229" s="49" t="s">
        <v>425</v>
      </c>
      <c r="H229" s="99">
        <v>0.15246527777777777</v>
      </c>
      <c r="I229" s="50">
        <f t="shared" si="3"/>
        <v>4.9652777777777754E-2</v>
      </c>
      <c r="J229" s="100"/>
    </row>
    <row r="230" spans="1:10" x14ac:dyDescent="0.25">
      <c r="A230" s="47">
        <v>203</v>
      </c>
      <c r="B230" s="48">
        <v>5</v>
      </c>
      <c r="C230" s="48">
        <v>115</v>
      </c>
      <c r="D230" s="49" t="s">
        <v>426</v>
      </c>
      <c r="E230" s="49">
        <v>1960</v>
      </c>
      <c r="F230" s="48">
        <v>2</v>
      </c>
      <c r="G230" s="49" t="s">
        <v>213</v>
      </c>
      <c r="H230" s="99">
        <v>0.15276620370370372</v>
      </c>
      <c r="I230" s="50">
        <f t="shared" si="3"/>
        <v>4.9953703703703708E-2</v>
      </c>
      <c r="J230" s="100"/>
    </row>
    <row r="231" spans="1:10" x14ac:dyDescent="0.25">
      <c r="A231" s="47">
        <v>204</v>
      </c>
      <c r="B231" s="48">
        <v>4</v>
      </c>
      <c r="C231" s="48">
        <v>215</v>
      </c>
      <c r="D231" s="54" t="s">
        <v>427</v>
      </c>
      <c r="E231" s="54">
        <v>1967</v>
      </c>
      <c r="F231" s="48"/>
      <c r="G231" s="49" t="s">
        <v>380</v>
      </c>
      <c r="H231" s="99">
        <v>0.15276620370370372</v>
      </c>
      <c r="I231" s="50">
        <f t="shared" si="3"/>
        <v>4.9953703703703708E-2</v>
      </c>
      <c r="J231" s="100"/>
    </row>
    <row r="232" spans="1:10" x14ac:dyDescent="0.25">
      <c r="A232" s="47">
        <v>205</v>
      </c>
      <c r="B232" s="48">
        <v>6</v>
      </c>
      <c r="C232" s="48">
        <v>176</v>
      </c>
      <c r="D232" s="54" t="s">
        <v>428</v>
      </c>
      <c r="E232" s="54">
        <v>1953</v>
      </c>
      <c r="F232" s="48"/>
      <c r="G232" s="49" t="s">
        <v>118</v>
      </c>
      <c r="H232" s="99">
        <v>0.1534375</v>
      </c>
      <c r="I232" s="50">
        <f t="shared" si="3"/>
        <v>5.0624999999999989E-2</v>
      </c>
      <c r="J232" s="100"/>
    </row>
    <row r="233" spans="1:10" x14ac:dyDescent="0.25">
      <c r="A233" s="47">
        <v>206</v>
      </c>
      <c r="B233" s="48">
        <v>5</v>
      </c>
      <c r="C233" s="48">
        <v>281</v>
      </c>
      <c r="D233" s="54" t="s">
        <v>429</v>
      </c>
      <c r="E233" s="54">
        <v>1960</v>
      </c>
      <c r="F233" s="48"/>
      <c r="G233" s="49" t="s">
        <v>329</v>
      </c>
      <c r="H233" s="99">
        <v>0.15452546296296296</v>
      </c>
      <c r="I233" s="50">
        <f t="shared" si="3"/>
        <v>5.1712962962962947E-2</v>
      </c>
      <c r="J233" s="100"/>
    </row>
    <row r="234" spans="1:10" x14ac:dyDescent="0.25">
      <c r="A234" s="47">
        <v>207</v>
      </c>
      <c r="B234" s="48">
        <v>4</v>
      </c>
      <c r="C234" s="48">
        <v>266</v>
      </c>
      <c r="D234" s="49" t="s">
        <v>430</v>
      </c>
      <c r="E234" s="49">
        <v>1967</v>
      </c>
      <c r="F234" s="48">
        <v>1</v>
      </c>
      <c r="G234" s="49" t="s">
        <v>112</v>
      </c>
      <c r="H234" s="99">
        <v>0.15508101851851852</v>
      </c>
      <c r="I234" s="50">
        <f t="shared" si="3"/>
        <v>5.2268518518518506E-2</v>
      </c>
      <c r="J234" s="100"/>
    </row>
    <row r="235" spans="1:10" x14ac:dyDescent="0.25">
      <c r="A235" s="47">
        <v>208</v>
      </c>
      <c r="B235" s="104">
        <v>5</v>
      </c>
      <c r="C235" s="107">
        <v>256</v>
      </c>
      <c r="D235" s="103" t="s">
        <v>431</v>
      </c>
      <c r="E235" s="103">
        <v>1958</v>
      </c>
      <c r="F235" s="104">
        <v>1</v>
      </c>
      <c r="G235" s="103" t="s">
        <v>318</v>
      </c>
      <c r="H235" s="99">
        <v>0.15793981481481481</v>
      </c>
      <c r="I235" s="50">
        <f t="shared" si="3"/>
        <v>5.5127314814814796E-2</v>
      </c>
      <c r="J235" s="100"/>
    </row>
    <row r="236" spans="1:10" x14ac:dyDescent="0.25">
      <c r="A236" s="47">
        <v>209</v>
      </c>
      <c r="B236" s="48">
        <v>5</v>
      </c>
      <c r="C236" s="48">
        <v>139</v>
      </c>
      <c r="D236" s="49" t="s">
        <v>432</v>
      </c>
      <c r="E236" s="49">
        <v>1962</v>
      </c>
      <c r="F236" s="48">
        <v>1</v>
      </c>
      <c r="G236" s="49" t="s">
        <v>213</v>
      </c>
      <c r="H236" s="99">
        <v>0.15829861111111113</v>
      </c>
      <c r="I236" s="50">
        <f t="shared" si="3"/>
        <v>5.5486111111111111E-2</v>
      </c>
      <c r="J236" s="100"/>
    </row>
    <row r="237" spans="1:10" x14ac:dyDescent="0.25">
      <c r="A237" s="47">
        <v>210</v>
      </c>
      <c r="B237" s="108">
        <v>5</v>
      </c>
      <c r="C237" s="108">
        <v>288</v>
      </c>
      <c r="D237" s="109" t="s">
        <v>433</v>
      </c>
      <c r="E237" s="109">
        <v>1960</v>
      </c>
      <c r="F237" s="108">
        <v>1</v>
      </c>
      <c r="G237" s="110" t="s">
        <v>434</v>
      </c>
      <c r="H237" s="99">
        <v>0.15847222222222221</v>
      </c>
      <c r="I237" s="50">
        <f t="shared" si="3"/>
        <v>5.5659722222222194E-2</v>
      </c>
      <c r="J237" s="100"/>
    </row>
    <row r="238" spans="1:10" x14ac:dyDescent="0.25">
      <c r="A238" s="47">
        <v>211</v>
      </c>
      <c r="B238" s="48">
        <v>7</v>
      </c>
      <c r="C238" s="48">
        <v>197</v>
      </c>
      <c r="D238" s="49" t="s">
        <v>435</v>
      </c>
      <c r="E238" s="49">
        <v>1952</v>
      </c>
      <c r="F238" s="48">
        <v>1</v>
      </c>
      <c r="G238" s="49" t="s">
        <v>86</v>
      </c>
      <c r="H238" s="99">
        <v>0.15858796296296296</v>
      </c>
      <c r="I238" s="50">
        <f t="shared" si="3"/>
        <v>5.5775462962962943E-2</v>
      </c>
      <c r="J238" s="100"/>
    </row>
    <row r="239" spans="1:10" x14ac:dyDescent="0.25">
      <c r="A239" s="47">
        <v>212</v>
      </c>
      <c r="B239" s="98">
        <v>1</v>
      </c>
      <c r="C239" s="98">
        <v>233</v>
      </c>
      <c r="D239" s="54" t="s">
        <v>436</v>
      </c>
      <c r="E239" s="54">
        <v>1981</v>
      </c>
      <c r="F239" s="98"/>
      <c r="G239" s="54" t="s">
        <v>86</v>
      </c>
      <c r="H239" s="99">
        <v>0.15925925925925927</v>
      </c>
      <c r="I239" s="50">
        <f t="shared" si="3"/>
        <v>5.6446759259259252E-2</v>
      </c>
      <c r="J239" s="100"/>
    </row>
    <row r="240" spans="1:10" x14ac:dyDescent="0.25">
      <c r="A240" s="47">
        <v>213</v>
      </c>
      <c r="B240" s="48">
        <v>5</v>
      </c>
      <c r="C240" s="48">
        <v>282</v>
      </c>
      <c r="D240" s="49" t="s">
        <v>437</v>
      </c>
      <c r="E240" s="49">
        <v>1961</v>
      </c>
      <c r="F240" s="48"/>
      <c r="G240" s="49" t="s">
        <v>329</v>
      </c>
      <c r="H240" s="99">
        <v>0.1592824074074074</v>
      </c>
      <c r="I240" s="50">
        <f t="shared" si="3"/>
        <v>5.6469907407407385E-2</v>
      </c>
      <c r="J240" s="100"/>
    </row>
    <row r="241" spans="1:10" x14ac:dyDescent="0.25">
      <c r="A241" s="47">
        <v>214</v>
      </c>
      <c r="B241" s="98">
        <v>5</v>
      </c>
      <c r="C241" s="98">
        <v>234</v>
      </c>
      <c r="D241" s="54" t="s">
        <v>438</v>
      </c>
      <c r="E241" s="54">
        <v>1959</v>
      </c>
      <c r="F241" s="98">
        <v>1</v>
      </c>
      <c r="G241" s="54" t="s">
        <v>439</v>
      </c>
      <c r="H241" s="99">
        <v>0.16045138888888888</v>
      </c>
      <c r="I241" s="50">
        <f t="shared" si="3"/>
        <v>5.7638888888888865E-2</v>
      </c>
      <c r="J241" s="100"/>
    </row>
    <row r="242" spans="1:10" x14ac:dyDescent="0.25">
      <c r="A242" s="47">
        <v>215</v>
      </c>
      <c r="B242" s="48">
        <v>9</v>
      </c>
      <c r="C242" s="48">
        <v>286</v>
      </c>
      <c r="D242" s="49" t="s">
        <v>440</v>
      </c>
      <c r="E242" s="49">
        <v>1941</v>
      </c>
      <c r="F242" s="48"/>
      <c r="G242" s="49" t="s">
        <v>441</v>
      </c>
      <c r="H242" s="99">
        <v>0.16100694444444444</v>
      </c>
      <c r="I242" s="50">
        <f t="shared" si="3"/>
        <v>5.8194444444444424E-2</v>
      </c>
      <c r="J242" s="100"/>
    </row>
    <row r="243" spans="1:10" x14ac:dyDescent="0.25">
      <c r="A243" s="47">
        <v>216</v>
      </c>
      <c r="B243" s="48">
        <v>8</v>
      </c>
      <c r="C243" s="48">
        <v>222</v>
      </c>
      <c r="D243" s="49" t="s">
        <v>442</v>
      </c>
      <c r="E243" s="49">
        <v>1947</v>
      </c>
      <c r="F243" s="48">
        <v>1</v>
      </c>
      <c r="G243" s="49" t="s">
        <v>231</v>
      </c>
      <c r="H243" s="99">
        <v>0.16150462962962964</v>
      </c>
      <c r="I243" s="50">
        <f t="shared" si="3"/>
        <v>5.8692129629629622E-2</v>
      </c>
      <c r="J243" s="100"/>
    </row>
    <row r="244" spans="1:10" x14ac:dyDescent="0.25">
      <c r="A244" s="47">
        <v>217</v>
      </c>
      <c r="B244" s="48">
        <v>0</v>
      </c>
      <c r="C244" s="48">
        <v>295</v>
      </c>
      <c r="D244" s="54" t="s">
        <v>443</v>
      </c>
      <c r="E244" s="54">
        <v>1990</v>
      </c>
      <c r="F244" s="48">
        <v>1</v>
      </c>
      <c r="G244" s="54" t="s">
        <v>444</v>
      </c>
      <c r="H244" s="99">
        <v>0.16250000000000001</v>
      </c>
      <c r="I244" s="50">
        <f t="shared" si="3"/>
        <v>5.9687499999999991E-2</v>
      </c>
      <c r="J244" s="100"/>
    </row>
    <row r="245" spans="1:10" x14ac:dyDescent="0.25">
      <c r="A245" s="47">
        <v>218</v>
      </c>
      <c r="B245" s="48">
        <v>6</v>
      </c>
      <c r="C245" s="48">
        <v>310</v>
      </c>
      <c r="D245" s="54" t="s">
        <v>445</v>
      </c>
      <c r="E245" s="54">
        <v>1956</v>
      </c>
      <c r="F245" s="48">
        <v>1</v>
      </c>
      <c r="G245" s="49" t="s">
        <v>211</v>
      </c>
      <c r="H245" s="99">
        <v>0.16318287037037038</v>
      </c>
      <c r="I245" s="50">
        <f t="shared" si="3"/>
        <v>6.0370370370370366E-2</v>
      </c>
      <c r="J245" s="100"/>
    </row>
    <row r="246" spans="1:10" x14ac:dyDescent="0.25">
      <c r="A246" s="47">
        <v>219</v>
      </c>
      <c r="B246" s="48">
        <v>7</v>
      </c>
      <c r="C246" s="48">
        <v>161</v>
      </c>
      <c r="D246" s="49" t="s">
        <v>446</v>
      </c>
      <c r="E246" s="49">
        <v>1950</v>
      </c>
      <c r="F246" s="48">
        <v>2</v>
      </c>
      <c r="G246" s="49" t="s">
        <v>447</v>
      </c>
      <c r="H246" s="99">
        <v>0.16342592592592595</v>
      </c>
      <c r="I246" s="50">
        <f t="shared" si="3"/>
        <v>6.0613425925925932E-2</v>
      </c>
      <c r="J246" s="100"/>
    </row>
    <row r="247" spans="1:10" x14ac:dyDescent="0.25">
      <c r="A247" s="47">
        <v>220</v>
      </c>
      <c r="B247" s="98">
        <v>5</v>
      </c>
      <c r="C247" s="98">
        <v>242</v>
      </c>
      <c r="D247" s="54" t="s">
        <v>270</v>
      </c>
      <c r="E247" s="54">
        <v>1959</v>
      </c>
      <c r="F247" s="98">
        <v>1</v>
      </c>
      <c r="G247" s="54" t="s">
        <v>70</v>
      </c>
      <c r="H247" s="99">
        <v>0.1637962962962963</v>
      </c>
      <c r="I247" s="50">
        <f t="shared" si="3"/>
        <v>6.0983796296296286E-2</v>
      </c>
      <c r="J247" s="100"/>
    </row>
    <row r="248" spans="1:10" x14ac:dyDescent="0.25">
      <c r="A248" s="47">
        <v>221</v>
      </c>
      <c r="B248" s="48">
        <v>7</v>
      </c>
      <c r="C248" s="48">
        <v>284</v>
      </c>
      <c r="D248" s="49" t="s">
        <v>448</v>
      </c>
      <c r="E248" s="49">
        <v>1952</v>
      </c>
      <c r="F248" s="48"/>
      <c r="G248" s="49" t="s">
        <v>211</v>
      </c>
      <c r="H248" s="99">
        <v>0.16442129629629629</v>
      </c>
      <c r="I248" s="50">
        <f t="shared" si="3"/>
        <v>6.1608796296296273E-2</v>
      </c>
      <c r="J248" s="100"/>
    </row>
    <row r="249" spans="1:10" x14ac:dyDescent="0.25">
      <c r="A249" s="47">
        <v>222</v>
      </c>
      <c r="B249" s="48">
        <v>8</v>
      </c>
      <c r="C249" s="48">
        <v>252</v>
      </c>
      <c r="D249" s="49" t="s">
        <v>449</v>
      </c>
      <c r="E249" s="49">
        <v>1947</v>
      </c>
      <c r="F249" s="48">
        <v>1</v>
      </c>
      <c r="G249" s="49" t="s">
        <v>450</v>
      </c>
      <c r="H249" s="99">
        <v>0.16449074074074074</v>
      </c>
      <c r="I249" s="50">
        <f t="shared" si="3"/>
        <v>6.1678240740740728E-2</v>
      </c>
      <c r="J249" s="100"/>
    </row>
    <row r="250" spans="1:10" x14ac:dyDescent="0.25">
      <c r="A250" s="47">
        <v>223</v>
      </c>
      <c r="B250" s="111">
        <v>8</v>
      </c>
      <c r="C250" s="98">
        <v>196</v>
      </c>
      <c r="D250" s="54" t="s">
        <v>451</v>
      </c>
      <c r="E250" s="54">
        <v>1945</v>
      </c>
      <c r="F250" s="98"/>
      <c r="G250" s="54" t="s">
        <v>452</v>
      </c>
      <c r="H250" s="99">
        <v>0.16546296296296295</v>
      </c>
      <c r="I250" s="50">
        <f t="shared" si="3"/>
        <v>6.2650462962962936E-2</v>
      </c>
      <c r="J250" s="100"/>
    </row>
    <row r="251" spans="1:10" x14ac:dyDescent="0.25">
      <c r="A251" s="47">
        <v>224</v>
      </c>
      <c r="B251" s="48">
        <v>6</v>
      </c>
      <c r="C251" s="48">
        <v>261</v>
      </c>
      <c r="D251" s="49" t="s">
        <v>453</v>
      </c>
      <c r="E251" s="49">
        <v>1954</v>
      </c>
      <c r="F251" s="48"/>
      <c r="G251" s="49" t="s">
        <v>86</v>
      </c>
      <c r="H251" s="99">
        <v>0.16547453703703704</v>
      </c>
      <c r="I251" s="50">
        <f t="shared" si="3"/>
        <v>6.266203703703703E-2</v>
      </c>
      <c r="J251" s="100"/>
    </row>
    <row r="252" spans="1:10" x14ac:dyDescent="0.25">
      <c r="A252" s="47">
        <v>225</v>
      </c>
      <c r="B252" s="48">
        <v>2</v>
      </c>
      <c r="C252" s="48">
        <v>229</v>
      </c>
      <c r="D252" s="54" t="s">
        <v>454</v>
      </c>
      <c r="E252" s="54">
        <v>1977</v>
      </c>
      <c r="F252" s="48"/>
      <c r="G252" s="54" t="s">
        <v>86</v>
      </c>
      <c r="H252" s="99">
        <v>0.16548611111111111</v>
      </c>
      <c r="I252" s="50">
        <f t="shared" si="3"/>
        <v>6.2673611111111097E-2</v>
      </c>
      <c r="J252" s="100"/>
    </row>
    <row r="253" spans="1:10" x14ac:dyDescent="0.25">
      <c r="A253" s="47">
        <v>226</v>
      </c>
      <c r="B253" s="48">
        <v>3</v>
      </c>
      <c r="C253" s="48">
        <v>278</v>
      </c>
      <c r="D253" s="49" t="s">
        <v>455</v>
      </c>
      <c r="E253" s="49">
        <v>1969</v>
      </c>
      <c r="F253" s="48" t="s">
        <v>77</v>
      </c>
      <c r="G253" s="49" t="s">
        <v>456</v>
      </c>
      <c r="H253" s="99">
        <v>0.16665509259259259</v>
      </c>
      <c r="I253" s="50">
        <f t="shared" si="3"/>
        <v>6.3842592592592576E-2</v>
      </c>
      <c r="J253" s="100"/>
    </row>
    <row r="254" spans="1:10" x14ac:dyDescent="0.25">
      <c r="A254" s="47">
        <v>227</v>
      </c>
      <c r="B254" s="98">
        <v>7</v>
      </c>
      <c r="C254" s="98">
        <v>254</v>
      </c>
      <c r="D254" s="54" t="s">
        <v>457</v>
      </c>
      <c r="E254" s="54">
        <v>1952</v>
      </c>
      <c r="F254" s="98"/>
      <c r="G254" s="54" t="s">
        <v>86</v>
      </c>
      <c r="H254" s="99">
        <v>0.16715277777777779</v>
      </c>
      <c r="I254" s="50">
        <f t="shared" si="3"/>
        <v>6.4340277777777774E-2</v>
      </c>
      <c r="J254" s="100"/>
    </row>
    <row r="255" spans="1:10" x14ac:dyDescent="0.25">
      <c r="A255" s="47">
        <v>228</v>
      </c>
      <c r="B255" s="48">
        <v>1</v>
      </c>
      <c r="C255" s="48">
        <v>291</v>
      </c>
      <c r="D255" s="54" t="s">
        <v>458</v>
      </c>
      <c r="E255" s="54">
        <v>1978</v>
      </c>
      <c r="F255" s="48"/>
      <c r="G255" s="54" t="s">
        <v>86</v>
      </c>
      <c r="H255" s="99">
        <v>0.16765046296296296</v>
      </c>
      <c r="I255" s="50">
        <f t="shared" si="3"/>
        <v>6.4837962962962944E-2</v>
      </c>
      <c r="J255" s="100"/>
    </row>
    <row r="256" spans="1:10" x14ac:dyDescent="0.25">
      <c r="A256" s="47">
        <v>229</v>
      </c>
      <c r="B256" s="98">
        <v>6</v>
      </c>
      <c r="C256" s="98">
        <v>249</v>
      </c>
      <c r="D256" s="54" t="s">
        <v>459</v>
      </c>
      <c r="E256" s="54">
        <v>1954</v>
      </c>
      <c r="F256" s="98"/>
      <c r="G256" s="54" t="s">
        <v>86</v>
      </c>
      <c r="H256" s="99">
        <v>0.16809027777777777</v>
      </c>
      <c r="I256" s="50">
        <f t="shared" si="3"/>
        <v>6.5277777777777754E-2</v>
      </c>
      <c r="J256" s="100"/>
    </row>
    <row r="257" spans="1:10" x14ac:dyDescent="0.25">
      <c r="A257" s="47">
        <v>230</v>
      </c>
      <c r="B257" s="48">
        <v>2</v>
      </c>
      <c r="C257" s="48">
        <v>213</v>
      </c>
      <c r="D257" s="54" t="s">
        <v>460</v>
      </c>
      <c r="E257" s="54">
        <v>1974</v>
      </c>
      <c r="F257" s="48"/>
      <c r="G257" s="49" t="s">
        <v>461</v>
      </c>
      <c r="H257" s="99">
        <v>0.16901620370370371</v>
      </c>
      <c r="I257" s="50">
        <f t="shared" si="3"/>
        <v>6.6203703703703695E-2</v>
      </c>
      <c r="J257" s="50"/>
    </row>
    <row r="258" spans="1:10" x14ac:dyDescent="0.25">
      <c r="A258" s="47">
        <v>231</v>
      </c>
      <c r="B258" s="48">
        <v>6</v>
      </c>
      <c r="C258" s="48">
        <v>298</v>
      </c>
      <c r="D258" s="49" t="s">
        <v>462</v>
      </c>
      <c r="E258" s="49">
        <v>1954</v>
      </c>
      <c r="F258" s="48"/>
      <c r="G258" s="49" t="s">
        <v>86</v>
      </c>
      <c r="H258" s="99">
        <v>0.1693287037037037</v>
      </c>
      <c r="I258" s="50">
        <f t="shared" si="3"/>
        <v>6.6516203703703689E-2</v>
      </c>
      <c r="J258" s="100"/>
    </row>
    <row r="259" spans="1:10" x14ac:dyDescent="0.25">
      <c r="A259" s="47">
        <v>232</v>
      </c>
      <c r="B259" s="98">
        <v>5</v>
      </c>
      <c r="C259" s="98">
        <v>239</v>
      </c>
      <c r="D259" s="54" t="s">
        <v>463</v>
      </c>
      <c r="E259" s="54">
        <v>1962</v>
      </c>
      <c r="F259" s="98"/>
      <c r="G259" s="54" t="s">
        <v>213</v>
      </c>
      <c r="H259" s="99">
        <v>0.16968749999999999</v>
      </c>
      <c r="I259" s="50">
        <f t="shared" si="3"/>
        <v>6.6874999999999976E-2</v>
      </c>
      <c r="J259" s="100"/>
    </row>
    <row r="260" spans="1:10" x14ac:dyDescent="0.25">
      <c r="A260" s="47">
        <v>233</v>
      </c>
      <c r="B260" s="48">
        <v>9</v>
      </c>
      <c r="C260" s="48">
        <v>201</v>
      </c>
      <c r="D260" s="49" t="s">
        <v>464</v>
      </c>
      <c r="E260" s="49">
        <v>1941</v>
      </c>
      <c r="F260" s="48">
        <v>1</v>
      </c>
      <c r="G260" s="49" t="s">
        <v>112</v>
      </c>
      <c r="H260" s="99">
        <v>0.16981481481481484</v>
      </c>
      <c r="I260" s="50">
        <f t="shared" si="3"/>
        <v>6.700231481481482E-2</v>
      </c>
      <c r="J260" s="100"/>
    </row>
    <row r="261" spans="1:10" x14ac:dyDescent="0.25">
      <c r="A261" s="47">
        <v>234</v>
      </c>
      <c r="B261" s="48">
        <v>1</v>
      </c>
      <c r="C261" s="48">
        <v>264</v>
      </c>
      <c r="D261" s="49" t="s">
        <v>465</v>
      </c>
      <c r="E261" s="49">
        <v>1982</v>
      </c>
      <c r="F261" s="48">
        <v>2</v>
      </c>
      <c r="G261" s="49" t="s">
        <v>86</v>
      </c>
      <c r="H261" s="99">
        <v>0.17045138888888889</v>
      </c>
      <c r="I261" s="50">
        <f t="shared" si="3"/>
        <v>6.7638888888888873E-2</v>
      </c>
      <c r="J261" s="100"/>
    </row>
    <row r="262" spans="1:10" x14ac:dyDescent="0.25">
      <c r="A262" s="47">
        <v>235</v>
      </c>
      <c r="B262" s="48">
        <v>1</v>
      </c>
      <c r="C262" s="98">
        <v>149</v>
      </c>
      <c r="D262" s="54" t="s">
        <v>466</v>
      </c>
      <c r="E262" s="54">
        <v>1980</v>
      </c>
      <c r="F262" s="48"/>
      <c r="G262" s="49" t="s">
        <v>467</v>
      </c>
      <c r="H262" s="99">
        <v>0.17136574074074074</v>
      </c>
      <c r="I262" s="50">
        <f t="shared" si="3"/>
        <v>6.855324074074072E-2</v>
      </c>
      <c r="J262" s="100"/>
    </row>
    <row r="263" spans="1:10" x14ac:dyDescent="0.25">
      <c r="A263" s="47">
        <v>236</v>
      </c>
      <c r="B263" s="98">
        <v>3</v>
      </c>
      <c r="C263" s="98">
        <v>246</v>
      </c>
      <c r="D263" s="54" t="s">
        <v>468</v>
      </c>
      <c r="E263" s="54">
        <v>1972</v>
      </c>
      <c r="F263" s="98"/>
      <c r="G263" s="54" t="s">
        <v>70</v>
      </c>
      <c r="H263" s="99">
        <v>0.17346064814814813</v>
      </c>
      <c r="I263" s="50">
        <f t="shared" si="3"/>
        <v>7.0648148148148113E-2</v>
      </c>
      <c r="J263" s="100"/>
    </row>
    <row r="264" spans="1:10" x14ac:dyDescent="0.25">
      <c r="A264" s="47">
        <v>237</v>
      </c>
      <c r="B264" s="98">
        <v>8</v>
      </c>
      <c r="C264" s="98">
        <v>190</v>
      </c>
      <c r="D264" s="54" t="s">
        <v>469</v>
      </c>
      <c r="E264" s="54">
        <v>1947</v>
      </c>
      <c r="F264" s="98"/>
      <c r="G264" s="54" t="s">
        <v>118</v>
      </c>
      <c r="H264" s="99">
        <v>0.17545138888888889</v>
      </c>
      <c r="I264" s="50">
        <f t="shared" si="3"/>
        <v>7.2638888888888878E-2</v>
      </c>
      <c r="J264" s="100"/>
    </row>
    <row r="265" spans="1:10" x14ac:dyDescent="0.25">
      <c r="A265" s="47">
        <v>238</v>
      </c>
      <c r="B265" s="98">
        <v>5</v>
      </c>
      <c r="C265" s="98">
        <v>235</v>
      </c>
      <c r="D265" s="54" t="s">
        <v>470</v>
      </c>
      <c r="E265" s="54">
        <v>1959</v>
      </c>
      <c r="F265" s="98" t="s">
        <v>69</v>
      </c>
      <c r="G265" s="54" t="s">
        <v>213</v>
      </c>
      <c r="H265" s="99">
        <v>0.17710648148148148</v>
      </c>
      <c r="I265" s="50">
        <f t="shared" si="3"/>
        <v>7.4293981481481461E-2</v>
      </c>
      <c r="J265" s="100"/>
    </row>
    <row r="266" spans="1:10" x14ac:dyDescent="0.25">
      <c r="A266" s="47">
        <v>239</v>
      </c>
      <c r="B266" s="48">
        <v>0</v>
      </c>
      <c r="C266" s="48">
        <v>270</v>
      </c>
      <c r="D266" s="49" t="s">
        <v>471</v>
      </c>
      <c r="E266" s="49">
        <v>1989</v>
      </c>
      <c r="F266" s="48">
        <v>2</v>
      </c>
      <c r="G266" s="49" t="s">
        <v>86</v>
      </c>
      <c r="H266" s="99">
        <v>0.17739583333333334</v>
      </c>
      <c r="I266" s="50">
        <f t="shared" si="3"/>
        <v>7.4583333333333321E-2</v>
      </c>
      <c r="J266" s="100"/>
    </row>
    <row r="267" spans="1:10" x14ac:dyDescent="0.25">
      <c r="A267" s="47">
        <v>240</v>
      </c>
      <c r="B267" s="48">
        <v>4</v>
      </c>
      <c r="C267" s="48">
        <v>311</v>
      </c>
      <c r="D267" s="49" t="s">
        <v>472</v>
      </c>
      <c r="E267" s="49">
        <v>1966</v>
      </c>
      <c r="F267" s="48"/>
      <c r="G267" s="49" t="s">
        <v>86</v>
      </c>
      <c r="H267" s="99">
        <v>0.17809027777777778</v>
      </c>
      <c r="I267" s="50">
        <f t="shared" si="3"/>
        <v>7.5277777777777763E-2</v>
      </c>
      <c r="J267" s="100"/>
    </row>
    <row r="268" spans="1:10" x14ac:dyDescent="0.25">
      <c r="A268" s="47">
        <v>241</v>
      </c>
      <c r="B268" s="48">
        <v>5</v>
      </c>
      <c r="C268" s="48">
        <v>244</v>
      </c>
      <c r="D268" s="49" t="s">
        <v>473</v>
      </c>
      <c r="E268" s="49">
        <v>1958</v>
      </c>
      <c r="F268" s="48"/>
      <c r="G268" s="49" t="s">
        <v>474</v>
      </c>
      <c r="H268" s="99">
        <v>0.17825231481481482</v>
      </c>
      <c r="I268" s="50">
        <f t="shared" si="3"/>
        <v>7.5439814814814807E-2</v>
      </c>
      <c r="J268" s="100"/>
    </row>
    <row r="269" spans="1:10" x14ac:dyDescent="0.25">
      <c r="A269" s="47">
        <v>242</v>
      </c>
      <c r="B269" s="48">
        <v>5</v>
      </c>
      <c r="C269" s="48">
        <v>313</v>
      </c>
      <c r="D269" s="49" t="s">
        <v>475</v>
      </c>
      <c r="E269" s="49">
        <v>1959</v>
      </c>
      <c r="F269" s="48">
        <v>1</v>
      </c>
      <c r="G269" s="49" t="s">
        <v>70</v>
      </c>
      <c r="H269" s="99">
        <v>0.17913194444444444</v>
      </c>
      <c r="I269" s="50">
        <f t="shared" si="3"/>
        <v>7.6319444444444426E-2</v>
      </c>
      <c r="J269" s="100"/>
    </row>
    <row r="270" spans="1:10" x14ac:dyDescent="0.25">
      <c r="A270" s="47">
        <v>243</v>
      </c>
      <c r="B270" s="98">
        <v>6</v>
      </c>
      <c r="C270" s="98">
        <v>253</v>
      </c>
      <c r="D270" s="54" t="s">
        <v>476</v>
      </c>
      <c r="E270" s="54">
        <v>1955</v>
      </c>
      <c r="F270" s="98"/>
      <c r="G270" s="54" t="s">
        <v>86</v>
      </c>
      <c r="H270" s="99">
        <v>0.17960648148148148</v>
      </c>
      <c r="I270" s="50">
        <f t="shared" si="3"/>
        <v>7.6793981481481463E-2</v>
      </c>
      <c r="J270" s="100"/>
    </row>
    <row r="271" spans="1:10" x14ac:dyDescent="0.25">
      <c r="A271" s="47">
        <v>244</v>
      </c>
      <c r="B271" s="48">
        <v>1</v>
      </c>
      <c r="C271" s="48">
        <v>157</v>
      </c>
      <c r="D271" s="54" t="s">
        <v>477</v>
      </c>
      <c r="E271" s="54">
        <v>1979</v>
      </c>
      <c r="F271" s="48"/>
      <c r="G271" s="54" t="s">
        <v>86</v>
      </c>
      <c r="H271" s="99">
        <v>0.18027777777777779</v>
      </c>
      <c r="I271" s="50">
        <f t="shared" si="3"/>
        <v>7.7465277777777772E-2</v>
      </c>
      <c r="J271" s="100"/>
    </row>
    <row r="272" spans="1:10" x14ac:dyDescent="0.25">
      <c r="A272" s="47">
        <v>245</v>
      </c>
      <c r="B272" s="48">
        <v>4</v>
      </c>
      <c r="C272" s="48">
        <v>173</v>
      </c>
      <c r="D272" s="54" t="s">
        <v>478</v>
      </c>
      <c r="E272" s="54">
        <v>1967</v>
      </c>
      <c r="F272" s="48"/>
      <c r="G272" s="54" t="s">
        <v>479</v>
      </c>
      <c r="H272" s="99">
        <v>0.18152777777777776</v>
      </c>
      <c r="I272" s="50">
        <f t="shared" si="3"/>
        <v>7.8715277777777745E-2</v>
      </c>
      <c r="J272" s="100"/>
    </row>
    <row r="273" spans="1:12" x14ac:dyDescent="0.25">
      <c r="A273" s="47">
        <v>246</v>
      </c>
      <c r="B273" s="48">
        <v>1</v>
      </c>
      <c r="C273" s="48">
        <v>131</v>
      </c>
      <c r="D273" s="49" t="s">
        <v>480</v>
      </c>
      <c r="E273" s="49">
        <v>1979</v>
      </c>
      <c r="F273" s="48">
        <v>1</v>
      </c>
      <c r="G273" s="49" t="s">
        <v>481</v>
      </c>
      <c r="H273" s="99">
        <v>0.18224537037037036</v>
      </c>
      <c r="I273" s="50">
        <f t="shared" si="3"/>
        <v>7.9432870370370348E-2</v>
      </c>
      <c r="J273" s="100"/>
    </row>
    <row r="274" spans="1:12" x14ac:dyDescent="0.25">
      <c r="A274" s="47">
        <v>247</v>
      </c>
      <c r="B274" s="48">
        <v>1</v>
      </c>
      <c r="C274" s="48">
        <v>251</v>
      </c>
      <c r="D274" s="49" t="s">
        <v>482</v>
      </c>
      <c r="E274" s="49">
        <v>1979</v>
      </c>
      <c r="F274" s="48"/>
      <c r="G274" s="54" t="s">
        <v>70</v>
      </c>
      <c r="H274" s="99">
        <v>0.18400462962962963</v>
      </c>
      <c r="I274" s="50">
        <f t="shared" si="3"/>
        <v>8.1192129629629614E-2</v>
      </c>
      <c r="J274" s="100"/>
    </row>
    <row r="275" spans="1:12" x14ac:dyDescent="0.25">
      <c r="A275" s="47">
        <v>248</v>
      </c>
      <c r="B275" s="48">
        <v>1</v>
      </c>
      <c r="C275" s="48">
        <v>163</v>
      </c>
      <c r="D275" s="54" t="s">
        <v>483</v>
      </c>
      <c r="E275" s="54">
        <v>1982</v>
      </c>
      <c r="F275" s="48"/>
      <c r="G275" s="54" t="s">
        <v>109</v>
      </c>
      <c r="H275" s="113">
        <v>0.18431712962962962</v>
      </c>
      <c r="I275" s="50">
        <f t="shared" ref="I275:I280" si="4">H275-$H$28</f>
        <v>8.1504629629629607E-2</v>
      </c>
      <c r="J275" s="114"/>
    </row>
    <row r="276" spans="1:12" x14ac:dyDescent="0.25">
      <c r="A276" s="47">
        <v>249</v>
      </c>
      <c r="B276" s="48">
        <v>9</v>
      </c>
      <c r="C276" s="48">
        <v>293</v>
      </c>
      <c r="D276" s="49" t="s">
        <v>484</v>
      </c>
      <c r="E276" s="49">
        <v>1942</v>
      </c>
      <c r="F276" s="48"/>
      <c r="G276" s="49" t="s">
        <v>86</v>
      </c>
      <c r="H276" s="113">
        <v>0.18568287037037037</v>
      </c>
      <c r="I276" s="50">
        <f t="shared" si="4"/>
        <v>8.2870370370370358E-2</v>
      </c>
      <c r="J276" s="114"/>
    </row>
    <row r="277" spans="1:12" x14ac:dyDescent="0.25">
      <c r="A277" s="47">
        <v>250</v>
      </c>
      <c r="B277" s="48">
        <v>7</v>
      </c>
      <c r="C277" s="48">
        <v>290</v>
      </c>
      <c r="D277" s="54" t="s">
        <v>485</v>
      </c>
      <c r="E277" s="54">
        <v>1952</v>
      </c>
      <c r="F277" s="48">
        <v>1</v>
      </c>
      <c r="G277" s="49" t="s">
        <v>486</v>
      </c>
      <c r="H277" s="113">
        <v>0.19467592592592595</v>
      </c>
      <c r="I277" s="50">
        <f t="shared" si="4"/>
        <v>9.1863425925925932E-2</v>
      </c>
      <c r="J277" s="114"/>
    </row>
    <row r="278" spans="1:12" x14ac:dyDescent="0.25">
      <c r="A278" s="47">
        <v>251</v>
      </c>
      <c r="B278" s="48">
        <v>6</v>
      </c>
      <c r="C278" s="48">
        <v>160</v>
      </c>
      <c r="D278" s="49" t="s">
        <v>352</v>
      </c>
      <c r="E278" s="49">
        <v>1953</v>
      </c>
      <c r="F278" s="48"/>
      <c r="G278" s="49" t="s">
        <v>118</v>
      </c>
      <c r="H278" s="113">
        <v>0.19671296296296295</v>
      </c>
      <c r="I278" s="50">
        <f t="shared" si="4"/>
        <v>9.3900462962962936E-2</v>
      </c>
      <c r="J278" s="114"/>
    </row>
    <row r="279" spans="1:12" x14ac:dyDescent="0.25">
      <c r="A279" s="47">
        <v>252</v>
      </c>
      <c r="B279" s="48">
        <v>2</v>
      </c>
      <c r="C279" s="48">
        <v>267</v>
      </c>
      <c r="D279" s="54" t="s">
        <v>487</v>
      </c>
      <c r="E279" s="54">
        <v>1975</v>
      </c>
      <c r="F279" s="48"/>
      <c r="G279" s="49" t="s">
        <v>86</v>
      </c>
      <c r="H279" s="113">
        <v>0.20138888888888887</v>
      </c>
      <c r="I279" s="50">
        <f t="shared" si="4"/>
        <v>9.8576388888888852E-2</v>
      </c>
      <c r="J279" s="114"/>
    </row>
    <row r="280" spans="1:12" x14ac:dyDescent="0.25">
      <c r="A280" s="47">
        <v>253</v>
      </c>
      <c r="B280" s="48">
        <v>8</v>
      </c>
      <c r="C280" s="48">
        <v>255</v>
      </c>
      <c r="D280" s="49" t="s">
        <v>488</v>
      </c>
      <c r="E280" s="49">
        <v>1947</v>
      </c>
      <c r="F280" s="48"/>
      <c r="G280" s="49" t="s">
        <v>318</v>
      </c>
      <c r="H280" s="113">
        <v>0.20399305555555555</v>
      </c>
      <c r="I280" s="50">
        <f t="shared" si="4"/>
        <v>0.10118055555555554</v>
      </c>
      <c r="J280" s="114"/>
    </row>
    <row r="281" spans="1:12" x14ac:dyDescent="0.25">
      <c r="A281" s="55"/>
      <c r="B281" s="48"/>
      <c r="C281" s="48"/>
      <c r="D281" s="54"/>
      <c r="E281" s="54"/>
      <c r="F281" s="48"/>
      <c r="G281" s="54"/>
      <c r="H281" s="113"/>
      <c r="I281" s="53"/>
      <c r="J281" s="114"/>
    </row>
    <row r="282" spans="1:12" x14ac:dyDescent="0.25">
      <c r="A282" s="47"/>
      <c r="B282" s="48"/>
      <c r="C282" s="48">
        <v>147</v>
      </c>
      <c r="D282" s="49" t="s">
        <v>236</v>
      </c>
      <c r="E282" s="49">
        <v>1961</v>
      </c>
      <c r="F282" s="48" t="s">
        <v>77</v>
      </c>
      <c r="G282" s="49" t="s">
        <v>86</v>
      </c>
      <c r="H282" s="101" t="s">
        <v>527</v>
      </c>
      <c r="I282" s="50"/>
      <c r="J282" s="100"/>
    </row>
    <row r="283" spans="1:12" ht="12.75" customHeight="1" x14ac:dyDescent="0.25">
      <c r="A283" s="55"/>
      <c r="B283" s="48"/>
      <c r="C283" s="48"/>
      <c r="D283" s="54"/>
      <c r="E283" s="54"/>
      <c r="F283" s="48"/>
      <c r="G283" s="54"/>
      <c r="H283" s="115"/>
      <c r="I283" s="53"/>
      <c r="J283" s="115"/>
      <c r="L283" s="52"/>
    </row>
    <row r="284" spans="1:12" x14ac:dyDescent="0.25">
      <c r="A284" s="64" t="s">
        <v>110</v>
      </c>
      <c r="B284" s="55"/>
      <c r="C284" s="116"/>
      <c r="D284" s="117"/>
      <c r="E284" s="55"/>
      <c r="F284" s="55"/>
      <c r="G284" s="65"/>
      <c r="H284" s="53"/>
      <c r="I284" s="37"/>
      <c r="J284" s="56"/>
    </row>
    <row r="285" spans="1:12" x14ac:dyDescent="0.25">
      <c r="A285" s="68"/>
      <c r="B285" s="55"/>
      <c r="C285" s="116"/>
      <c r="D285" s="117"/>
      <c r="E285" s="55"/>
      <c r="F285" s="55"/>
      <c r="G285" s="65"/>
      <c r="H285" s="53"/>
      <c r="I285" s="53"/>
      <c r="J285" s="56"/>
    </row>
    <row r="286" spans="1:12" x14ac:dyDescent="0.25">
      <c r="A286" s="47"/>
      <c r="B286" s="48"/>
      <c r="C286" s="48"/>
      <c r="D286" s="49"/>
      <c r="E286" s="49"/>
      <c r="F286" s="48"/>
      <c r="G286" s="49"/>
      <c r="H286" s="118"/>
      <c r="I286" s="45"/>
      <c r="J286" s="67"/>
    </row>
    <row r="287" spans="1:12" x14ac:dyDescent="0.25">
      <c r="A287" s="47">
        <v>1</v>
      </c>
      <c r="B287" s="48">
        <v>10</v>
      </c>
      <c r="C287" s="48">
        <v>349</v>
      </c>
      <c r="D287" s="49" t="s">
        <v>489</v>
      </c>
      <c r="E287" s="49">
        <v>1937</v>
      </c>
      <c r="F287" s="48"/>
      <c r="G287" s="49" t="s">
        <v>213</v>
      </c>
      <c r="H287" s="118" t="s">
        <v>113</v>
      </c>
      <c r="I287" s="50"/>
      <c r="J287" s="102"/>
    </row>
    <row r="288" spans="1:12" x14ac:dyDescent="0.25">
      <c r="A288" s="47">
        <v>2</v>
      </c>
      <c r="B288" s="48">
        <v>0</v>
      </c>
      <c r="C288" s="48">
        <v>9</v>
      </c>
      <c r="D288" s="49" t="s">
        <v>490</v>
      </c>
      <c r="E288" s="49">
        <v>1985</v>
      </c>
      <c r="F288" s="48" t="s">
        <v>75</v>
      </c>
      <c r="G288" s="49" t="s">
        <v>491</v>
      </c>
      <c r="H288" s="118" t="s">
        <v>113</v>
      </c>
      <c r="I288" s="50"/>
      <c r="J288" s="100"/>
    </row>
    <row r="289" spans="1:10" x14ac:dyDescent="0.25">
      <c r="A289" s="47">
        <v>3</v>
      </c>
      <c r="B289" s="48">
        <v>0</v>
      </c>
      <c r="C289" s="48">
        <v>11</v>
      </c>
      <c r="D289" s="49" t="s">
        <v>492</v>
      </c>
      <c r="E289" s="49">
        <v>1987</v>
      </c>
      <c r="F289" s="48" t="s">
        <v>75</v>
      </c>
      <c r="G289" s="49" t="s">
        <v>493</v>
      </c>
      <c r="H289" s="118" t="s">
        <v>113</v>
      </c>
      <c r="I289" s="50"/>
      <c r="J289" s="100"/>
    </row>
    <row r="290" spans="1:10" x14ac:dyDescent="0.25">
      <c r="A290" s="47">
        <v>4</v>
      </c>
      <c r="B290" s="48">
        <v>3</v>
      </c>
      <c r="C290" s="48">
        <v>44</v>
      </c>
      <c r="D290" s="49" t="s">
        <v>494</v>
      </c>
      <c r="E290" s="49">
        <v>1972</v>
      </c>
      <c r="F290" s="48" t="s">
        <v>77</v>
      </c>
      <c r="G290" s="49" t="s">
        <v>495</v>
      </c>
      <c r="H290" s="118" t="s">
        <v>113</v>
      </c>
      <c r="I290" s="50"/>
      <c r="J290" s="100"/>
    </row>
    <row r="291" spans="1:10" x14ac:dyDescent="0.25">
      <c r="A291" s="47">
        <v>5</v>
      </c>
      <c r="B291" s="48">
        <v>5</v>
      </c>
      <c r="C291" s="98">
        <v>50</v>
      </c>
      <c r="D291" s="54" t="s">
        <v>496</v>
      </c>
      <c r="E291" s="54">
        <v>1963</v>
      </c>
      <c r="F291" s="48" t="s">
        <v>77</v>
      </c>
      <c r="G291" s="49" t="s">
        <v>213</v>
      </c>
      <c r="H291" s="118" t="s">
        <v>113</v>
      </c>
      <c r="I291" s="50"/>
      <c r="J291" s="50"/>
    </row>
    <row r="292" spans="1:10" x14ac:dyDescent="0.25">
      <c r="A292" s="47">
        <v>6</v>
      </c>
      <c r="B292" s="48">
        <v>1</v>
      </c>
      <c r="C292" s="48">
        <v>55</v>
      </c>
      <c r="D292" s="49" t="s">
        <v>497</v>
      </c>
      <c r="E292" s="49">
        <v>1981</v>
      </c>
      <c r="F292" s="48" t="s">
        <v>69</v>
      </c>
      <c r="G292" s="49" t="s">
        <v>498</v>
      </c>
      <c r="H292" s="118" t="s">
        <v>113</v>
      </c>
      <c r="I292" s="50"/>
      <c r="J292" s="47"/>
    </row>
    <row r="293" spans="1:10" hidden="1" x14ac:dyDescent="0.25">
      <c r="A293" s="47"/>
      <c r="B293" s="48">
        <v>3</v>
      </c>
      <c r="C293" s="48">
        <v>67</v>
      </c>
      <c r="D293" s="49" t="s">
        <v>178</v>
      </c>
      <c r="E293" s="49">
        <v>1973</v>
      </c>
      <c r="F293" s="48">
        <v>1</v>
      </c>
      <c r="G293" s="49" t="s">
        <v>179</v>
      </c>
      <c r="H293" s="118" t="s">
        <v>113</v>
      </c>
      <c r="I293" s="50"/>
      <c r="J293" s="50"/>
    </row>
    <row r="294" spans="1:10" hidden="1" x14ac:dyDescent="0.25">
      <c r="A294" s="47"/>
      <c r="B294" s="48">
        <v>3</v>
      </c>
      <c r="C294" s="98">
        <v>103</v>
      </c>
      <c r="D294" s="54" t="s">
        <v>499</v>
      </c>
      <c r="E294" s="54">
        <v>1973</v>
      </c>
      <c r="F294" s="48" t="s">
        <v>77</v>
      </c>
      <c r="G294" s="54" t="s">
        <v>70</v>
      </c>
      <c r="H294" s="118" t="s">
        <v>113</v>
      </c>
      <c r="I294" s="50"/>
      <c r="J294" s="50"/>
    </row>
    <row r="295" spans="1:10" hidden="1" x14ac:dyDescent="0.25">
      <c r="A295" s="47"/>
      <c r="B295" s="48"/>
      <c r="C295" s="48"/>
      <c r="D295" s="49"/>
      <c r="E295" s="49"/>
      <c r="F295" s="48"/>
      <c r="G295" s="49"/>
      <c r="H295" s="118" t="s">
        <v>113</v>
      </c>
      <c r="I295" s="50"/>
      <c r="J295" s="50"/>
    </row>
    <row r="296" spans="1:10" hidden="1" x14ac:dyDescent="0.25">
      <c r="A296" s="47"/>
      <c r="B296" s="48"/>
      <c r="C296" s="98"/>
      <c r="D296" s="49"/>
      <c r="E296" s="49"/>
      <c r="F296" s="48"/>
      <c r="G296" s="49"/>
      <c r="H296" s="118" t="s">
        <v>113</v>
      </c>
      <c r="I296" s="50"/>
      <c r="J296" s="50"/>
    </row>
    <row r="297" spans="1:10" hidden="1" x14ac:dyDescent="0.25">
      <c r="A297" s="47"/>
      <c r="B297" s="48"/>
      <c r="C297" s="98"/>
      <c r="D297" s="49"/>
      <c r="E297" s="49"/>
      <c r="F297" s="48"/>
      <c r="G297" s="49"/>
      <c r="H297" s="118" t="s">
        <v>113</v>
      </c>
      <c r="I297" s="50"/>
      <c r="J297" s="50"/>
    </row>
    <row r="298" spans="1:10" hidden="1" x14ac:dyDescent="0.25">
      <c r="A298" s="47"/>
      <c r="B298" s="48"/>
      <c r="C298" s="48"/>
      <c r="D298" s="49"/>
      <c r="E298" s="49"/>
      <c r="F298" s="48"/>
      <c r="G298" s="49"/>
      <c r="H298" s="118" t="s">
        <v>113</v>
      </c>
      <c r="I298" s="50"/>
      <c r="J298" s="50"/>
    </row>
    <row r="299" spans="1:10" hidden="1" x14ac:dyDescent="0.25">
      <c r="A299" s="47"/>
      <c r="B299" s="48"/>
      <c r="C299" s="48"/>
      <c r="D299" s="54"/>
      <c r="E299" s="54"/>
      <c r="F299" s="48"/>
      <c r="G299" s="49"/>
      <c r="H299" s="118" t="s">
        <v>113</v>
      </c>
      <c r="I299" s="50"/>
      <c r="J299" s="50"/>
    </row>
    <row r="300" spans="1:10" x14ac:dyDescent="0.25">
      <c r="A300" s="47">
        <v>7</v>
      </c>
      <c r="B300" s="48">
        <v>7</v>
      </c>
      <c r="C300" s="48">
        <v>182</v>
      </c>
      <c r="D300" s="49" t="s">
        <v>500</v>
      </c>
      <c r="E300" s="49">
        <v>1953</v>
      </c>
      <c r="F300" s="48"/>
      <c r="G300" s="49" t="s">
        <v>231</v>
      </c>
      <c r="H300" s="118" t="s">
        <v>113</v>
      </c>
      <c r="I300" s="50"/>
      <c r="J300" s="50"/>
    </row>
    <row r="301" spans="1:10" x14ac:dyDescent="0.25">
      <c r="A301" s="47">
        <v>8</v>
      </c>
      <c r="B301" s="48">
        <v>2</v>
      </c>
      <c r="C301" s="98">
        <v>194</v>
      </c>
      <c r="D301" s="49" t="s">
        <v>501</v>
      </c>
      <c r="E301" s="49">
        <v>1976</v>
      </c>
      <c r="F301" s="48"/>
      <c r="G301" s="49" t="s">
        <v>86</v>
      </c>
      <c r="H301" s="118" t="s">
        <v>113</v>
      </c>
      <c r="I301" s="50"/>
      <c r="J301" s="50"/>
    </row>
    <row r="302" spans="1:10" x14ac:dyDescent="0.25">
      <c r="A302" s="47">
        <v>9</v>
      </c>
      <c r="B302" s="48">
        <v>3</v>
      </c>
      <c r="C302" s="48">
        <v>195</v>
      </c>
      <c r="D302" s="49" t="s">
        <v>502</v>
      </c>
      <c r="E302" s="49">
        <v>1971</v>
      </c>
      <c r="F302" s="48"/>
      <c r="G302" s="49" t="s">
        <v>503</v>
      </c>
      <c r="H302" s="118" t="s">
        <v>113</v>
      </c>
      <c r="I302" s="50"/>
      <c r="J302" s="100"/>
    </row>
    <row r="303" spans="1:10" x14ac:dyDescent="0.25">
      <c r="A303" s="47">
        <v>10</v>
      </c>
      <c r="B303" s="98">
        <v>6</v>
      </c>
      <c r="C303" s="98">
        <v>219</v>
      </c>
      <c r="D303" s="54" t="s">
        <v>504</v>
      </c>
      <c r="E303" s="54">
        <v>1955</v>
      </c>
      <c r="F303" s="98">
        <v>1</v>
      </c>
      <c r="G303" s="54" t="s">
        <v>505</v>
      </c>
      <c r="H303" s="118" t="s">
        <v>113</v>
      </c>
      <c r="I303" s="50"/>
      <c r="J303" s="100"/>
    </row>
    <row r="304" spans="1:10" x14ac:dyDescent="0.25">
      <c r="A304" s="47">
        <v>11</v>
      </c>
      <c r="B304" s="48">
        <v>0</v>
      </c>
      <c r="C304" s="48">
        <v>226</v>
      </c>
      <c r="D304" s="49" t="s">
        <v>506</v>
      </c>
      <c r="E304" s="49">
        <v>1987</v>
      </c>
      <c r="F304" s="48">
        <v>1</v>
      </c>
      <c r="G304" s="49" t="s">
        <v>70</v>
      </c>
      <c r="H304" s="118" t="s">
        <v>113</v>
      </c>
      <c r="I304" s="50"/>
      <c r="J304" s="100"/>
    </row>
    <row r="305" spans="1:10" x14ac:dyDescent="0.25">
      <c r="A305" s="47">
        <v>12</v>
      </c>
      <c r="B305" s="98">
        <v>0</v>
      </c>
      <c r="C305" s="98">
        <v>240</v>
      </c>
      <c r="D305" s="54" t="s">
        <v>507</v>
      </c>
      <c r="E305" s="54">
        <v>1994</v>
      </c>
      <c r="F305" s="98">
        <v>1</v>
      </c>
      <c r="G305" s="54" t="s">
        <v>508</v>
      </c>
      <c r="H305" s="118" t="s">
        <v>113</v>
      </c>
      <c r="I305" s="50"/>
      <c r="J305" s="100"/>
    </row>
    <row r="306" spans="1:10" x14ac:dyDescent="0.25">
      <c r="A306" s="47">
        <v>13</v>
      </c>
      <c r="B306" s="98">
        <v>1</v>
      </c>
      <c r="C306" s="98">
        <v>241</v>
      </c>
      <c r="D306" s="54" t="s">
        <v>509</v>
      </c>
      <c r="E306" s="54">
        <v>1982</v>
      </c>
      <c r="F306" s="98">
        <v>1</v>
      </c>
      <c r="G306" s="54" t="s">
        <v>510</v>
      </c>
      <c r="H306" s="118" t="s">
        <v>113</v>
      </c>
      <c r="I306" s="50"/>
      <c r="J306" s="100"/>
    </row>
    <row r="307" spans="1:10" x14ac:dyDescent="0.25">
      <c r="A307" s="47">
        <v>14</v>
      </c>
      <c r="B307" s="48">
        <v>0</v>
      </c>
      <c r="C307" s="98">
        <v>243</v>
      </c>
      <c r="D307" s="49" t="s">
        <v>511</v>
      </c>
      <c r="E307" s="49">
        <v>1995</v>
      </c>
      <c r="F307" s="48">
        <v>1</v>
      </c>
      <c r="G307" s="49" t="s">
        <v>86</v>
      </c>
      <c r="H307" s="118" t="s">
        <v>113</v>
      </c>
      <c r="I307" s="50"/>
      <c r="J307" s="100"/>
    </row>
    <row r="308" spans="1:10" x14ac:dyDescent="0.25">
      <c r="A308" s="47">
        <v>15</v>
      </c>
      <c r="B308" s="48">
        <v>0</v>
      </c>
      <c r="C308" s="48">
        <v>259</v>
      </c>
      <c r="D308" s="49" t="s">
        <v>512</v>
      </c>
      <c r="E308" s="49">
        <v>1986</v>
      </c>
      <c r="F308" s="48">
        <v>1</v>
      </c>
      <c r="G308" s="49" t="s">
        <v>86</v>
      </c>
      <c r="H308" s="118" t="s">
        <v>113</v>
      </c>
      <c r="I308" s="50"/>
      <c r="J308" s="100"/>
    </row>
    <row r="309" spans="1:10" x14ac:dyDescent="0.25">
      <c r="A309" s="47">
        <v>16</v>
      </c>
      <c r="B309" s="48">
        <v>3</v>
      </c>
      <c r="C309" s="48">
        <v>268</v>
      </c>
      <c r="D309" s="49" t="s">
        <v>513</v>
      </c>
      <c r="E309" s="49">
        <v>1969</v>
      </c>
      <c r="F309" s="48"/>
      <c r="G309" s="54" t="s">
        <v>213</v>
      </c>
      <c r="H309" s="118" t="s">
        <v>113</v>
      </c>
      <c r="I309" s="50"/>
      <c r="J309" s="100"/>
    </row>
    <row r="310" spans="1:10" x14ac:dyDescent="0.25">
      <c r="A310" s="47">
        <v>17</v>
      </c>
      <c r="B310" s="48">
        <v>4</v>
      </c>
      <c r="C310" s="48">
        <v>276</v>
      </c>
      <c r="D310" s="54" t="s">
        <v>514</v>
      </c>
      <c r="E310" s="54">
        <v>1968</v>
      </c>
      <c r="F310" s="48">
        <v>1</v>
      </c>
      <c r="G310" s="49" t="s">
        <v>515</v>
      </c>
      <c r="H310" s="118" t="s">
        <v>113</v>
      </c>
      <c r="I310" s="50"/>
      <c r="J310" s="100"/>
    </row>
    <row r="311" spans="1:10" x14ac:dyDescent="0.25">
      <c r="A311" s="47">
        <v>18</v>
      </c>
      <c r="B311" s="48">
        <v>6</v>
      </c>
      <c r="C311" s="48">
        <v>285</v>
      </c>
      <c r="D311" s="49" t="s">
        <v>516</v>
      </c>
      <c r="E311" s="49">
        <v>1955</v>
      </c>
      <c r="F311" s="48"/>
      <c r="G311" s="49" t="s">
        <v>86</v>
      </c>
      <c r="H311" s="118" t="s">
        <v>113</v>
      </c>
      <c r="I311" s="50"/>
      <c r="J311" s="100"/>
    </row>
    <row r="312" spans="1:10" x14ac:dyDescent="0.25">
      <c r="A312" s="47">
        <v>19</v>
      </c>
      <c r="B312" s="48">
        <v>0</v>
      </c>
      <c r="C312" s="48">
        <v>289</v>
      </c>
      <c r="D312" s="54" t="s">
        <v>199</v>
      </c>
      <c r="E312" s="54">
        <v>1986</v>
      </c>
      <c r="F312" s="48">
        <v>1</v>
      </c>
      <c r="G312" s="54" t="s">
        <v>86</v>
      </c>
      <c r="H312" s="118" t="s">
        <v>113</v>
      </c>
      <c r="I312" s="50"/>
      <c r="J312" s="100"/>
    </row>
    <row r="313" spans="1:10" x14ac:dyDescent="0.25">
      <c r="A313" s="47">
        <v>20</v>
      </c>
      <c r="B313" s="48">
        <v>7</v>
      </c>
      <c r="C313" s="48">
        <v>299</v>
      </c>
      <c r="D313" s="49" t="s">
        <v>517</v>
      </c>
      <c r="E313" s="49">
        <v>1950</v>
      </c>
      <c r="F313" s="48">
        <v>1</v>
      </c>
      <c r="G313" s="49" t="s">
        <v>70</v>
      </c>
      <c r="H313" s="118" t="s">
        <v>113</v>
      </c>
      <c r="I313" s="50"/>
      <c r="J313" s="100"/>
    </row>
    <row r="314" spans="1:10" x14ac:dyDescent="0.25">
      <c r="A314" s="47">
        <v>21</v>
      </c>
      <c r="B314" s="48">
        <v>4</v>
      </c>
      <c r="C314" s="48">
        <v>306</v>
      </c>
      <c r="D314" s="49" t="s">
        <v>518</v>
      </c>
      <c r="E314" s="49">
        <v>1967</v>
      </c>
      <c r="F314" s="48" t="s">
        <v>62</v>
      </c>
      <c r="G314" s="49" t="s">
        <v>519</v>
      </c>
      <c r="H314" s="118" t="s">
        <v>113</v>
      </c>
      <c r="I314" s="50"/>
      <c r="J314" s="100"/>
    </row>
    <row r="315" spans="1:10" x14ac:dyDescent="0.25">
      <c r="A315" s="46">
        <v>22</v>
      </c>
      <c r="B315" s="48">
        <v>2</v>
      </c>
      <c r="C315" s="48">
        <v>309</v>
      </c>
      <c r="D315" s="49" t="s">
        <v>520</v>
      </c>
      <c r="E315" s="49">
        <v>1978</v>
      </c>
      <c r="F315" s="48">
        <v>1</v>
      </c>
      <c r="G315" s="49" t="s">
        <v>86</v>
      </c>
      <c r="H315" s="118" t="s">
        <v>113</v>
      </c>
      <c r="I315" s="50"/>
      <c r="J315" s="100"/>
    </row>
    <row r="316" spans="1:10" x14ac:dyDescent="0.25">
      <c r="A316" s="46">
        <v>23</v>
      </c>
      <c r="B316" s="48">
        <v>0</v>
      </c>
      <c r="C316" s="48">
        <v>318</v>
      </c>
      <c r="D316" s="54" t="s">
        <v>521</v>
      </c>
      <c r="E316" s="54">
        <v>1985</v>
      </c>
      <c r="F316" s="48"/>
      <c r="G316" s="49" t="s">
        <v>86</v>
      </c>
      <c r="H316" s="118" t="s">
        <v>113</v>
      </c>
      <c r="I316" s="50"/>
      <c r="J316" s="100"/>
    </row>
    <row r="317" spans="1:10" x14ac:dyDescent="0.25">
      <c r="A317" s="65"/>
      <c r="B317" s="48"/>
      <c r="C317" s="48"/>
      <c r="D317" s="49"/>
      <c r="E317" s="49"/>
      <c r="F317" s="48"/>
      <c r="G317" s="49"/>
      <c r="H317" s="50"/>
      <c r="I317" s="50"/>
      <c r="J317" s="100"/>
    </row>
    <row r="318" spans="1:10" x14ac:dyDescent="0.25">
      <c r="A318" s="131" t="s">
        <v>116</v>
      </c>
      <c r="B318" s="132"/>
      <c r="C318" s="132"/>
      <c r="D318" s="133"/>
      <c r="E318" s="119"/>
      <c r="F318" s="120"/>
      <c r="G318" s="121"/>
      <c r="H318" s="53"/>
      <c r="I318" s="53"/>
      <c r="J318" s="53"/>
    </row>
    <row r="319" spans="1:10" x14ac:dyDescent="0.25">
      <c r="A319" s="65"/>
      <c r="B319" s="48">
        <v>2</v>
      </c>
      <c r="C319" s="48">
        <v>150</v>
      </c>
      <c r="D319" s="49" t="s">
        <v>522</v>
      </c>
      <c r="E319" s="49">
        <v>1974</v>
      </c>
      <c r="F319" s="48" t="s">
        <v>69</v>
      </c>
      <c r="G319" s="49" t="s">
        <v>523</v>
      </c>
      <c r="H319" s="50"/>
      <c r="I319" s="50"/>
      <c r="J319" s="100"/>
    </row>
    <row r="320" spans="1:10" x14ac:dyDescent="0.25">
      <c r="A320" s="47"/>
      <c r="B320" s="48">
        <v>5</v>
      </c>
      <c r="C320" s="48">
        <v>317</v>
      </c>
      <c r="D320" s="49" t="s">
        <v>524</v>
      </c>
      <c r="E320" s="49">
        <v>1961</v>
      </c>
      <c r="F320" s="48"/>
      <c r="G320" s="49" t="s">
        <v>213</v>
      </c>
      <c r="H320" s="112"/>
      <c r="I320" s="50"/>
      <c r="J320" s="100"/>
    </row>
    <row r="321" spans="1:10" x14ac:dyDescent="0.25">
      <c r="A321" s="47"/>
      <c r="B321" s="48"/>
      <c r="C321" s="48"/>
      <c r="D321" s="54"/>
      <c r="E321" s="54"/>
      <c r="F321" s="48"/>
      <c r="G321" s="49"/>
      <c r="H321" s="118" t="s">
        <v>119</v>
      </c>
      <c r="I321" s="50"/>
      <c r="J321" s="100"/>
    </row>
    <row r="322" spans="1:10" x14ac:dyDescent="0.25">
      <c r="A322" s="46"/>
      <c r="B322" s="104"/>
      <c r="C322" s="111"/>
      <c r="D322" s="105"/>
      <c r="E322" s="122"/>
      <c r="F322" s="123"/>
      <c r="G322" s="122"/>
      <c r="H322" s="58"/>
      <c r="I322" s="72"/>
      <c r="J322" s="122"/>
    </row>
    <row r="323" spans="1:10" x14ac:dyDescent="0.25">
      <c r="A323" s="134" t="s">
        <v>120</v>
      </c>
      <c r="B323" s="134"/>
      <c r="C323" s="134"/>
      <c r="D323" s="74" t="s">
        <v>121</v>
      </c>
      <c r="E323" s="135" t="s">
        <v>122</v>
      </c>
      <c r="F323" s="136"/>
      <c r="G323" s="135" t="s">
        <v>123</v>
      </c>
      <c r="H323" s="137"/>
      <c r="I323" s="137"/>
      <c r="J323" s="136"/>
    </row>
    <row r="324" spans="1:10" x14ac:dyDescent="0.25">
      <c r="A324" s="138" t="s">
        <v>124</v>
      </c>
      <c r="B324" s="139"/>
      <c r="C324" s="140"/>
      <c r="D324" s="75"/>
      <c r="E324" s="76" t="s">
        <v>125</v>
      </c>
      <c r="F324" s="76" t="s">
        <v>126</v>
      </c>
      <c r="G324" s="77" t="s">
        <v>127</v>
      </c>
      <c r="H324" s="78" t="s">
        <v>128</v>
      </c>
      <c r="I324" s="144" t="s">
        <v>129</v>
      </c>
      <c r="J324" s="144"/>
    </row>
    <row r="325" spans="1:10" x14ac:dyDescent="0.25">
      <c r="A325" s="141"/>
      <c r="B325" s="142"/>
      <c r="C325" s="143"/>
      <c r="D325" s="79" t="s">
        <v>130</v>
      </c>
      <c r="E325" s="80" t="s">
        <v>131</v>
      </c>
      <c r="F325" s="81" t="s">
        <v>132</v>
      </c>
      <c r="G325" s="77" t="s">
        <v>525</v>
      </c>
      <c r="H325" s="82" t="s">
        <v>526</v>
      </c>
      <c r="I325" s="145" t="s">
        <v>134</v>
      </c>
      <c r="J325" s="145"/>
    </row>
    <row r="326" spans="1:10" x14ac:dyDescent="0.25">
      <c r="A326" s="83"/>
      <c r="B326" s="83"/>
      <c r="C326" s="83"/>
      <c r="D326" s="83"/>
      <c r="E326" s="83"/>
      <c r="F326" s="83"/>
      <c r="G326" s="83"/>
      <c r="H326" s="84"/>
      <c r="I326" s="84"/>
      <c r="J326" s="85"/>
    </row>
    <row r="327" spans="1:10" x14ac:dyDescent="0.25">
      <c r="A327" s="124" t="s">
        <v>12</v>
      </c>
      <c r="B327" s="125"/>
      <c r="C327" s="125"/>
      <c r="D327" s="125"/>
      <c r="E327" s="125"/>
      <c r="F327" s="126"/>
      <c r="G327" s="124" t="s">
        <v>136</v>
      </c>
      <c r="H327" s="125"/>
      <c r="I327" s="125"/>
      <c r="J327" s="126"/>
    </row>
    <row r="328" spans="1:10" x14ac:dyDescent="0.25">
      <c r="A328" s="7"/>
      <c r="B328" s="86"/>
      <c r="C328" s="86"/>
      <c r="D328" s="86"/>
      <c r="E328" s="86"/>
      <c r="F328" s="87"/>
      <c r="G328" s="7"/>
      <c r="H328" s="86"/>
      <c r="I328" s="86"/>
      <c r="J328" s="88"/>
    </row>
    <row r="329" spans="1:10" x14ac:dyDescent="0.25">
      <c r="A329" s="127" t="s">
        <v>137</v>
      </c>
      <c r="B329" s="128"/>
      <c r="C329" s="128"/>
      <c r="D329" s="128"/>
      <c r="E329" s="128"/>
      <c r="F329" s="129"/>
      <c r="G329" s="127" t="s">
        <v>138</v>
      </c>
      <c r="H329" s="128"/>
      <c r="I329" s="128"/>
      <c r="J329" s="129"/>
    </row>
  </sheetData>
  <mergeCells count="25">
    <mergeCell ref="A15:F15"/>
    <mergeCell ref="G15:J15"/>
    <mergeCell ref="A1:J1"/>
    <mergeCell ref="A2:J2"/>
    <mergeCell ref="A3:J3"/>
    <mergeCell ref="A4:J4"/>
    <mergeCell ref="B6:J6"/>
    <mergeCell ref="B7:J7"/>
    <mergeCell ref="H8:J8"/>
    <mergeCell ref="A9:J9"/>
    <mergeCell ref="A11:J11"/>
    <mergeCell ref="G12:J12"/>
    <mergeCell ref="G13:J13"/>
    <mergeCell ref="A327:F327"/>
    <mergeCell ref="G327:J327"/>
    <mergeCell ref="A329:F329"/>
    <mergeCell ref="G329:J329"/>
    <mergeCell ref="D18:E18"/>
    <mergeCell ref="A318:D318"/>
    <mergeCell ref="A323:C323"/>
    <mergeCell ref="E323:F323"/>
    <mergeCell ref="G323:J323"/>
    <mergeCell ref="A324:C325"/>
    <mergeCell ref="I324:J324"/>
    <mergeCell ref="I325:J32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11" shapeId="2049" r:id="rId3">
          <objectPr defaultSize="0" autoPict="0" r:id="rId4">
            <anchor moveWithCells="1" sizeWithCells="1">
              <from>
                <xdr:col>0</xdr:col>
                <xdr:colOff>76200</xdr:colOff>
                <xdr:row>0</xdr:row>
                <xdr:rowOff>209550</xdr:rowOff>
              </from>
              <to>
                <xdr:col>3</xdr:col>
                <xdr:colOff>542925</xdr:colOff>
                <xdr:row>2</xdr:row>
                <xdr:rowOff>171450</xdr:rowOff>
              </to>
            </anchor>
          </objectPr>
        </oleObject>
      </mc:Choice>
      <mc:Fallback>
        <oleObject progId="CorelDRAW.Graphic.11" shapeId="2049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</sheetPr>
  <dimension ref="A1:J72"/>
  <sheetViews>
    <sheetView tabSelected="1" topLeftCell="A18" workbookViewId="0">
      <selection activeCell="F59" sqref="F59:F60"/>
    </sheetView>
  </sheetViews>
  <sheetFormatPr defaultRowHeight="15" x14ac:dyDescent="0.25"/>
  <cols>
    <col min="1" max="1" width="6.42578125" customWidth="1"/>
    <col min="2" max="2" width="5" bestFit="1" customWidth="1"/>
    <col min="3" max="3" width="6.85546875" bestFit="1" customWidth="1"/>
    <col min="4" max="4" width="23.85546875" bestFit="1" customWidth="1"/>
    <col min="5" max="5" width="7.85546875" bestFit="1" customWidth="1"/>
    <col min="6" max="6" width="9.7109375" bestFit="1" customWidth="1"/>
    <col min="7" max="7" width="35.140625" bestFit="1" customWidth="1"/>
    <col min="8" max="8" width="9.85546875" bestFit="1" customWidth="1"/>
    <col min="9" max="9" width="12.7109375" customWidth="1"/>
    <col min="10" max="10" width="8.85546875" customWidth="1"/>
    <col min="257" max="257" width="6.42578125" customWidth="1"/>
    <col min="258" max="258" width="5" bestFit="1" customWidth="1"/>
    <col min="259" max="259" width="6.85546875" bestFit="1" customWidth="1"/>
    <col min="260" max="260" width="23.85546875" bestFit="1" customWidth="1"/>
    <col min="261" max="261" width="7.85546875" bestFit="1" customWidth="1"/>
    <col min="262" max="262" width="9.7109375" bestFit="1" customWidth="1"/>
    <col min="263" max="263" width="35.140625" bestFit="1" customWidth="1"/>
    <col min="264" max="264" width="9.85546875" bestFit="1" customWidth="1"/>
    <col min="265" max="265" width="12.7109375" customWidth="1"/>
    <col min="266" max="266" width="8.85546875" customWidth="1"/>
    <col min="513" max="513" width="6.42578125" customWidth="1"/>
    <col min="514" max="514" width="5" bestFit="1" customWidth="1"/>
    <col min="515" max="515" width="6.85546875" bestFit="1" customWidth="1"/>
    <col min="516" max="516" width="23.85546875" bestFit="1" customWidth="1"/>
    <col min="517" max="517" width="7.85546875" bestFit="1" customWidth="1"/>
    <col min="518" max="518" width="9.7109375" bestFit="1" customWidth="1"/>
    <col min="519" max="519" width="35.140625" bestFit="1" customWidth="1"/>
    <col min="520" max="520" width="9.85546875" bestFit="1" customWidth="1"/>
    <col min="521" max="521" width="12.7109375" customWidth="1"/>
    <col min="522" max="522" width="8.85546875" customWidth="1"/>
    <col min="769" max="769" width="6.42578125" customWidth="1"/>
    <col min="770" max="770" width="5" bestFit="1" customWidth="1"/>
    <col min="771" max="771" width="6.85546875" bestFit="1" customWidth="1"/>
    <col min="772" max="772" width="23.85546875" bestFit="1" customWidth="1"/>
    <col min="773" max="773" width="7.85546875" bestFit="1" customWidth="1"/>
    <col min="774" max="774" width="9.7109375" bestFit="1" customWidth="1"/>
    <col min="775" max="775" width="35.140625" bestFit="1" customWidth="1"/>
    <col min="776" max="776" width="9.85546875" bestFit="1" customWidth="1"/>
    <col min="777" max="777" width="12.7109375" customWidth="1"/>
    <col min="778" max="778" width="8.85546875" customWidth="1"/>
    <col min="1025" max="1025" width="6.42578125" customWidth="1"/>
    <col min="1026" max="1026" width="5" bestFit="1" customWidth="1"/>
    <col min="1027" max="1027" width="6.85546875" bestFit="1" customWidth="1"/>
    <col min="1028" max="1028" width="23.85546875" bestFit="1" customWidth="1"/>
    <col min="1029" max="1029" width="7.85546875" bestFit="1" customWidth="1"/>
    <col min="1030" max="1030" width="9.7109375" bestFit="1" customWidth="1"/>
    <col min="1031" max="1031" width="35.140625" bestFit="1" customWidth="1"/>
    <col min="1032" max="1032" width="9.85546875" bestFit="1" customWidth="1"/>
    <col min="1033" max="1033" width="12.7109375" customWidth="1"/>
    <col min="1034" max="1034" width="8.85546875" customWidth="1"/>
    <col min="1281" max="1281" width="6.42578125" customWidth="1"/>
    <col min="1282" max="1282" width="5" bestFit="1" customWidth="1"/>
    <col min="1283" max="1283" width="6.85546875" bestFit="1" customWidth="1"/>
    <col min="1284" max="1284" width="23.85546875" bestFit="1" customWidth="1"/>
    <col min="1285" max="1285" width="7.85546875" bestFit="1" customWidth="1"/>
    <col min="1286" max="1286" width="9.7109375" bestFit="1" customWidth="1"/>
    <col min="1287" max="1287" width="35.140625" bestFit="1" customWidth="1"/>
    <col min="1288" max="1288" width="9.85546875" bestFit="1" customWidth="1"/>
    <col min="1289" max="1289" width="12.7109375" customWidth="1"/>
    <col min="1290" max="1290" width="8.85546875" customWidth="1"/>
    <col min="1537" max="1537" width="6.42578125" customWidth="1"/>
    <col min="1538" max="1538" width="5" bestFit="1" customWidth="1"/>
    <col min="1539" max="1539" width="6.85546875" bestFit="1" customWidth="1"/>
    <col min="1540" max="1540" width="23.85546875" bestFit="1" customWidth="1"/>
    <col min="1541" max="1541" width="7.85546875" bestFit="1" customWidth="1"/>
    <col min="1542" max="1542" width="9.7109375" bestFit="1" customWidth="1"/>
    <col min="1543" max="1543" width="35.140625" bestFit="1" customWidth="1"/>
    <col min="1544" max="1544" width="9.85546875" bestFit="1" customWidth="1"/>
    <col min="1545" max="1545" width="12.7109375" customWidth="1"/>
    <col min="1546" max="1546" width="8.85546875" customWidth="1"/>
    <col min="1793" max="1793" width="6.42578125" customWidth="1"/>
    <col min="1794" max="1794" width="5" bestFit="1" customWidth="1"/>
    <col min="1795" max="1795" width="6.85546875" bestFit="1" customWidth="1"/>
    <col min="1796" max="1796" width="23.85546875" bestFit="1" customWidth="1"/>
    <col min="1797" max="1797" width="7.85546875" bestFit="1" customWidth="1"/>
    <col min="1798" max="1798" width="9.7109375" bestFit="1" customWidth="1"/>
    <col min="1799" max="1799" width="35.140625" bestFit="1" customWidth="1"/>
    <col min="1800" max="1800" width="9.85546875" bestFit="1" customWidth="1"/>
    <col min="1801" max="1801" width="12.7109375" customWidth="1"/>
    <col min="1802" max="1802" width="8.85546875" customWidth="1"/>
    <col min="2049" max="2049" width="6.42578125" customWidth="1"/>
    <col min="2050" max="2050" width="5" bestFit="1" customWidth="1"/>
    <col min="2051" max="2051" width="6.85546875" bestFit="1" customWidth="1"/>
    <col min="2052" max="2052" width="23.85546875" bestFit="1" customWidth="1"/>
    <col min="2053" max="2053" width="7.85546875" bestFit="1" customWidth="1"/>
    <col min="2054" max="2054" width="9.7109375" bestFit="1" customWidth="1"/>
    <col min="2055" max="2055" width="35.140625" bestFit="1" customWidth="1"/>
    <col min="2056" max="2056" width="9.85546875" bestFit="1" customWidth="1"/>
    <col min="2057" max="2057" width="12.7109375" customWidth="1"/>
    <col min="2058" max="2058" width="8.85546875" customWidth="1"/>
    <col min="2305" max="2305" width="6.42578125" customWidth="1"/>
    <col min="2306" max="2306" width="5" bestFit="1" customWidth="1"/>
    <col min="2307" max="2307" width="6.85546875" bestFit="1" customWidth="1"/>
    <col min="2308" max="2308" width="23.85546875" bestFit="1" customWidth="1"/>
    <col min="2309" max="2309" width="7.85546875" bestFit="1" customWidth="1"/>
    <col min="2310" max="2310" width="9.7109375" bestFit="1" customWidth="1"/>
    <col min="2311" max="2311" width="35.140625" bestFit="1" customWidth="1"/>
    <col min="2312" max="2312" width="9.85546875" bestFit="1" customWidth="1"/>
    <col min="2313" max="2313" width="12.7109375" customWidth="1"/>
    <col min="2314" max="2314" width="8.85546875" customWidth="1"/>
    <col min="2561" max="2561" width="6.42578125" customWidth="1"/>
    <col min="2562" max="2562" width="5" bestFit="1" customWidth="1"/>
    <col min="2563" max="2563" width="6.85546875" bestFit="1" customWidth="1"/>
    <col min="2564" max="2564" width="23.85546875" bestFit="1" customWidth="1"/>
    <col min="2565" max="2565" width="7.85546875" bestFit="1" customWidth="1"/>
    <col min="2566" max="2566" width="9.7109375" bestFit="1" customWidth="1"/>
    <col min="2567" max="2567" width="35.140625" bestFit="1" customWidth="1"/>
    <col min="2568" max="2568" width="9.85546875" bestFit="1" customWidth="1"/>
    <col min="2569" max="2569" width="12.7109375" customWidth="1"/>
    <col min="2570" max="2570" width="8.85546875" customWidth="1"/>
    <col min="2817" max="2817" width="6.42578125" customWidth="1"/>
    <col min="2818" max="2818" width="5" bestFit="1" customWidth="1"/>
    <col min="2819" max="2819" width="6.85546875" bestFit="1" customWidth="1"/>
    <col min="2820" max="2820" width="23.85546875" bestFit="1" customWidth="1"/>
    <col min="2821" max="2821" width="7.85546875" bestFit="1" customWidth="1"/>
    <col min="2822" max="2822" width="9.7109375" bestFit="1" customWidth="1"/>
    <col min="2823" max="2823" width="35.140625" bestFit="1" customWidth="1"/>
    <col min="2824" max="2824" width="9.85546875" bestFit="1" customWidth="1"/>
    <col min="2825" max="2825" width="12.7109375" customWidth="1"/>
    <col min="2826" max="2826" width="8.85546875" customWidth="1"/>
    <col min="3073" max="3073" width="6.42578125" customWidth="1"/>
    <col min="3074" max="3074" width="5" bestFit="1" customWidth="1"/>
    <col min="3075" max="3075" width="6.85546875" bestFit="1" customWidth="1"/>
    <col min="3076" max="3076" width="23.85546875" bestFit="1" customWidth="1"/>
    <col min="3077" max="3077" width="7.85546875" bestFit="1" customWidth="1"/>
    <col min="3078" max="3078" width="9.7109375" bestFit="1" customWidth="1"/>
    <col min="3079" max="3079" width="35.140625" bestFit="1" customWidth="1"/>
    <col min="3080" max="3080" width="9.85546875" bestFit="1" customWidth="1"/>
    <col min="3081" max="3081" width="12.7109375" customWidth="1"/>
    <col min="3082" max="3082" width="8.85546875" customWidth="1"/>
    <col min="3329" max="3329" width="6.42578125" customWidth="1"/>
    <col min="3330" max="3330" width="5" bestFit="1" customWidth="1"/>
    <col min="3331" max="3331" width="6.85546875" bestFit="1" customWidth="1"/>
    <col min="3332" max="3332" width="23.85546875" bestFit="1" customWidth="1"/>
    <col min="3333" max="3333" width="7.85546875" bestFit="1" customWidth="1"/>
    <col min="3334" max="3334" width="9.7109375" bestFit="1" customWidth="1"/>
    <col min="3335" max="3335" width="35.140625" bestFit="1" customWidth="1"/>
    <col min="3336" max="3336" width="9.85546875" bestFit="1" customWidth="1"/>
    <col min="3337" max="3337" width="12.7109375" customWidth="1"/>
    <col min="3338" max="3338" width="8.85546875" customWidth="1"/>
    <col min="3585" max="3585" width="6.42578125" customWidth="1"/>
    <col min="3586" max="3586" width="5" bestFit="1" customWidth="1"/>
    <col min="3587" max="3587" width="6.85546875" bestFit="1" customWidth="1"/>
    <col min="3588" max="3588" width="23.85546875" bestFit="1" customWidth="1"/>
    <col min="3589" max="3589" width="7.85546875" bestFit="1" customWidth="1"/>
    <col min="3590" max="3590" width="9.7109375" bestFit="1" customWidth="1"/>
    <col min="3591" max="3591" width="35.140625" bestFit="1" customWidth="1"/>
    <col min="3592" max="3592" width="9.85546875" bestFit="1" customWidth="1"/>
    <col min="3593" max="3593" width="12.7109375" customWidth="1"/>
    <col min="3594" max="3594" width="8.85546875" customWidth="1"/>
    <col min="3841" max="3841" width="6.42578125" customWidth="1"/>
    <col min="3842" max="3842" width="5" bestFit="1" customWidth="1"/>
    <col min="3843" max="3843" width="6.85546875" bestFit="1" customWidth="1"/>
    <col min="3844" max="3844" width="23.85546875" bestFit="1" customWidth="1"/>
    <col min="3845" max="3845" width="7.85546875" bestFit="1" customWidth="1"/>
    <col min="3846" max="3846" width="9.7109375" bestFit="1" customWidth="1"/>
    <col min="3847" max="3847" width="35.140625" bestFit="1" customWidth="1"/>
    <col min="3848" max="3848" width="9.85546875" bestFit="1" customWidth="1"/>
    <col min="3849" max="3849" width="12.7109375" customWidth="1"/>
    <col min="3850" max="3850" width="8.85546875" customWidth="1"/>
    <col min="4097" max="4097" width="6.42578125" customWidth="1"/>
    <col min="4098" max="4098" width="5" bestFit="1" customWidth="1"/>
    <col min="4099" max="4099" width="6.85546875" bestFit="1" customWidth="1"/>
    <col min="4100" max="4100" width="23.85546875" bestFit="1" customWidth="1"/>
    <col min="4101" max="4101" width="7.85546875" bestFit="1" customWidth="1"/>
    <col min="4102" max="4102" width="9.7109375" bestFit="1" customWidth="1"/>
    <col min="4103" max="4103" width="35.140625" bestFit="1" customWidth="1"/>
    <col min="4104" max="4104" width="9.85546875" bestFit="1" customWidth="1"/>
    <col min="4105" max="4105" width="12.7109375" customWidth="1"/>
    <col min="4106" max="4106" width="8.85546875" customWidth="1"/>
    <col min="4353" max="4353" width="6.42578125" customWidth="1"/>
    <col min="4354" max="4354" width="5" bestFit="1" customWidth="1"/>
    <col min="4355" max="4355" width="6.85546875" bestFit="1" customWidth="1"/>
    <col min="4356" max="4356" width="23.85546875" bestFit="1" customWidth="1"/>
    <col min="4357" max="4357" width="7.85546875" bestFit="1" customWidth="1"/>
    <col min="4358" max="4358" width="9.7109375" bestFit="1" customWidth="1"/>
    <col min="4359" max="4359" width="35.140625" bestFit="1" customWidth="1"/>
    <col min="4360" max="4360" width="9.85546875" bestFit="1" customWidth="1"/>
    <col min="4361" max="4361" width="12.7109375" customWidth="1"/>
    <col min="4362" max="4362" width="8.85546875" customWidth="1"/>
    <col min="4609" max="4609" width="6.42578125" customWidth="1"/>
    <col min="4610" max="4610" width="5" bestFit="1" customWidth="1"/>
    <col min="4611" max="4611" width="6.85546875" bestFit="1" customWidth="1"/>
    <col min="4612" max="4612" width="23.85546875" bestFit="1" customWidth="1"/>
    <col min="4613" max="4613" width="7.85546875" bestFit="1" customWidth="1"/>
    <col min="4614" max="4614" width="9.7109375" bestFit="1" customWidth="1"/>
    <col min="4615" max="4615" width="35.140625" bestFit="1" customWidth="1"/>
    <col min="4616" max="4616" width="9.85546875" bestFit="1" customWidth="1"/>
    <col min="4617" max="4617" width="12.7109375" customWidth="1"/>
    <col min="4618" max="4618" width="8.85546875" customWidth="1"/>
    <col min="4865" max="4865" width="6.42578125" customWidth="1"/>
    <col min="4866" max="4866" width="5" bestFit="1" customWidth="1"/>
    <col min="4867" max="4867" width="6.85546875" bestFit="1" customWidth="1"/>
    <col min="4868" max="4868" width="23.85546875" bestFit="1" customWidth="1"/>
    <col min="4869" max="4869" width="7.85546875" bestFit="1" customWidth="1"/>
    <col min="4870" max="4870" width="9.7109375" bestFit="1" customWidth="1"/>
    <col min="4871" max="4871" width="35.140625" bestFit="1" customWidth="1"/>
    <col min="4872" max="4872" width="9.85546875" bestFit="1" customWidth="1"/>
    <col min="4873" max="4873" width="12.7109375" customWidth="1"/>
    <col min="4874" max="4874" width="8.85546875" customWidth="1"/>
    <col min="5121" max="5121" width="6.42578125" customWidth="1"/>
    <col min="5122" max="5122" width="5" bestFit="1" customWidth="1"/>
    <col min="5123" max="5123" width="6.85546875" bestFit="1" customWidth="1"/>
    <col min="5124" max="5124" width="23.85546875" bestFit="1" customWidth="1"/>
    <col min="5125" max="5125" width="7.85546875" bestFit="1" customWidth="1"/>
    <col min="5126" max="5126" width="9.7109375" bestFit="1" customWidth="1"/>
    <col min="5127" max="5127" width="35.140625" bestFit="1" customWidth="1"/>
    <col min="5128" max="5128" width="9.85546875" bestFit="1" customWidth="1"/>
    <col min="5129" max="5129" width="12.7109375" customWidth="1"/>
    <col min="5130" max="5130" width="8.85546875" customWidth="1"/>
    <col min="5377" max="5377" width="6.42578125" customWidth="1"/>
    <col min="5378" max="5378" width="5" bestFit="1" customWidth="1"/>
    <col min="5379" max="5379" width="6.85546875" bestFit="1" customWidth="1"/>
    <col min="5380" max="5380" width="23.85546875" bestFit="1" customWidth="1"/>
    <col min="5381" max="5381" width="7.85546875" bestFit="1" customWidth="1"/>
    <col min="5382" max="5382" width="9.7109375" bestFit="1" customWidth="1"/>
    <col min="5383" max="5383" width="35.140625" bestFit="1" customWidth="1"/>
    <col min="5384" max="5384" width="9.85546875" bestFit="1" customWidth="1"/>
    <col min="5385" max="5385" width="12.7109375" customWidth="1"/>
    <col min="5386" max="5386" width="8.85546875" customWidth="1"/>
    <col min="5633" max="5633" width="6.42578125" customWidth="1"/>
    <col min="5634" max="5634" width="5" bestFit="1" customWidth="1"/>
    <col min="5635" max="5635" width="6.85546875" bestFit="1" customWidth="1"/>
    <col min="5636" max="5636" width="23.85546875" bestFit="1" customWidth="1"/>
    <col min="5637" max="5637" width="7.85546875" bestFit="1" customWidth="1"/>
    <col min="5638" max="5638" width="9.7109375" bestFit="1" customWidth="1"/>
    <col min="5639" max="5639" width="35.140625" bestFit="1" customWidth="1"/>
    <col min="5640" max="5640" width="9.85546875" bestFit="1" customWidth="1"/>
    <col min="5641" max="5641" width="12.7109375" customWidth="1"/>
    <col min="5642" max="5642" width="8.85546875" customWidth="1"/>
    <col min="5889" max="5889" width="6.42578125" customWidth="1"/>
    <col min="5890" max="5890" width="5" bestFit="1" customWidth="1"/>
    <col min="5891" max="5891" width="6.85546875" bestFit="1" customWidth="1"/>
    <col min="5892" max="5892" width="23.85546875" bestFit="1" customWidth="1"/>
    <col min="5893" max="5893" width="7.85546875" bestFit="1" customWidth="1"/>
    <col min="5894" max="5894" width="9.7109375" bestFit="1" customWidth="1"/>
    <col min="5895" max="5895" width="35.140625" bestFit="1" customWidth="1"/>
    <col min="5896" max="5896" width="9.85546875" bestFit="1" customWidth="1"/>
    <col min="5897" max="5897" width="12.7109375" customWidth="1"/>
    <col min="5898" max="5898" width="8.85546875" customWidth="1"/>
    <col min="6145" max="6145" width="6.42578125" customWidth="1"/>
    <col min="6146" max="6146" width="5" bestFit="1" customWidth="1"/>
    <col min="6147" max="6147" width="6.85546875" bestFit="1" customWidth="1"/>
    <col min="6148" max="6148" width="23.85546875" bestFit="1" customWidth="1"/>
    <col min="6149" max="6149" width="7.85546875" bestFit="1" customWidth="1"/>
    <col min="6150" max="6150" width="9.7109375" bestFit="1" customWidth="1"/>
    <col min="6151" max="6151" width="35.140625" bestFit="1" customWidth="1"/>
    <col min="6152" max="6152" width="9.85546875" bestFit="1" customWidth="1"/>
    <col min="6153" max="6153" width="12.7109375" customWidth="1"/>
    <col min="6154" max="6154" width="8.85546875" customWidth="1"/>
    <col min="6401" max="6401" width="6.42578125" customWidth="1"/>
    <col min="6402" max="6402" width="5" bestFit="1" customWidth="1"/>
    <col min="6403" max="6403" width="6.85546875" bestFit="1" customWidth="1"/>
    <col min="6404" max="6404" width="23.85546875" bestFit="1" customWidth="1"/>
    <col min="6405" max="6405" width="7.85546875" bestFit="1" customWidth="1"/>
    <col min="6406" max="6406" width="9.7109375" bestFit="1" customWidth="1"/>
    <col min="6407" max="6407" width="35.140625" bestFit="1" customWidth="1"/>
    <col min="6408" max="6408" width="9.85546875" bestFit="1" customWidth="1"/>
    <col min="6409" max="6409" width="12.7109375" customWidth="1"/>
    <col min="6410" max="6410" width="8.85546875" customWidth="1"/>
    <col min="6657" max="6657" width="6.42578125" customWidth="1"/>
    <col min="6658" max="6658" width="5" bestFit="1" customWidth="1"/>
    <col min="6659" max="6659" width="6.85546875" bestFit="1" customWidth="1"/>
    <col min="6660" max="6660" width="23.85546875" bestFit="1" customWidth="1"/>
    <col min="6661" max="6661" width="7.85546875" bestFit="1" customWidth="1"/>
    <col min="6662" max="6662" width="9.7109375" bestFit="1" customWidth="1"/>
    <col min="6663" max="6663" width="35.140625" bestFit="1" customWidth="1"/>
    <col min="6664" max="6664" width="9.85546875" bestFit="1" customWidth="1"/>
    <col min="6665" max="6665" width="12.7109375" customWidth="1"/>
    <col min="6666" max="6666" width="8.85546875" customWidth="1"/>
    <col min="6913" max="6913" width="6.42578125" customWidth="1"/>
    <col min="6914" max="6914" width="5" bestFit="1" customWidth="1"/>
    <col min="6915" max="6915" width="6.85546875" bestFit="1" customWidth="1"/>
    <col min="6916" max="6916" width="23.85546875" bestFit="1" customWidth="1"/>
    <col min="6917" max="6917" width="7.85546875" bestFit="1" customWidth="1"/>
    <col min="6918" max="6918" width="9.7109375" bestFit="1" customWidth="1"/>
    <col min="6919" max="6919" width="35.140625" bestFit="1" customWidth="1"/>
    <col min="6920" max="6920" width="9.85546875" bestFit="1" customWidth="1"/>
    <col min="6921" max="6921" width="12.7109375" customWidth="1"/>
    <col min="6922" max="6922" width="8.85546875" customWidth="1"/>
    <col min="7169" max="7169" width="6.42578125" customWidth="1"/>
    <col min="7170" max="7170" width="5" bestFit="1" customWidth="1"/>
    <col min="7171" max="7171" width="6.85546875" bestFit="1" customWidth="1"/>
    <col min="7172" max="7172" width="23.85546875" bestFit="1" customWidth="1"/>
    <col min="7173" max="7173" width="7.85546875" bestFit="1" customWidth="1"/>
    <col min="7174" max="7174" width="9.7109375" bestFit="1" customWidth="1"/>
    <col min="7175" max="7175" width="35.140625" bestFit="1" customWidth="1"/>
    <col min="7176" max="7176" width="9.85546875" bestFit="1" customWidth="1"/>
    <col min="7177" max="7177" width="12.7109375" customWidth="1"/>
    <col min="7178" max="7178" width="8.85546875" customWidth="1"/>
    <col min="7425" max="7425" width="6.42578125" customWidth="1"/>
    <col min="7426" max="7426" width="5" bestFit="1" customWidth="1"/>
    <col min="7427" max="7427" width="6.85546875" bestFit="1" customWidth="1"/>
    <col min="7428" max="7428" width="23.85546875" bestFit="1" customWidth="1"/>
    <col min="7429" max="7429" width="7.85546875" bestFit="1" customWidth="1"/>
    <col min="7430" max="7430" width="9.7109375" bestFit="1" customWidth="1"/>
    <col min="7431" max="7431" width="35.140625" bestFit="1" customWidth="1"/>
    <col min="7432" max="7432" width="9.85546875" bestFit="1" customWidth="1"/>
    <col min="7433" max="7433" width="12.7109375" customWidth="1"/>
    <col min="7434" max="7434" width="8.85546875" customWidth="1"/>
    <col min="7681" max="7681" width="6.42578125" customWidth="1"/>
    <col min="7682" max="7682" width="5" bestFit="1" customWidth="1"/>
    <col min="7683" max="7683" width="6.85546875" bestFit="1" customWidth="1"/>
    <col min="7684" max="7684" width="23.85546875" bestFit="1" customWidth="1"/>
    <col min="7685" max="7685" width="7.85546875" bestFit="1" customWidth="1"/>
    <col min="7686" max="7686" width="9.7109375" bestFit="1" customWidth="1"/>
    <col min="7687" max="7687" width="35.140625" bestFit="1" customWidth="1"/>
    <col min="7688" max="7688" width="9.85546875" bestFit="1" customWidth="1"/>
    <col min="7689" max="7689" width="12.7109375" customWidth="1"/>
    <col min="7690" max="7690" width="8.85546875" customWidth="1"/>
    <col min="7937" max="7937" width="6.42578125" customWidth="1"/>
    <col min="7938" max="7938" width="5" bestFit="1" customWidth="1"/>
    <col min="7939" max="7939" width="6.85546875" bestFit="1" customWidth="1"/>
    <col min="7940" max="7940" width="23.85546875" bestFit="1" customWidth="1"/>
    <col min="7941" max="7941" width="7.85546875" bestFit="1" customWidth="1"/>
    <col min="7942" max="7942" width="9.7109375" bestFit="1" customWidth="1"/>
    <col min="7943" max="7943" width="35.140625" bestFit="1" customWidth="1"/>
    <col min="7944" max="7944" width="9.85546875" bestFit="1" customWidth="1"/>
    <col min="7945" max="7945" width="12.7109375" customWidth="1"/>
    <col min="7946" max="7946" width="8.85546875" customWidth="1"/>
    <col min="8193" max="8193" width="6.42578125" customWidth="1"/>
    <col min="8194" max="8194" width="5" bestFit="1" customWidth="1"/>
    <col min="8195" max="8195" width="6.85546875" bestFit="1" customWidth="1"/>
    <col min="8196" max="8196" width="23.85546875" bestFit="1" customWidth="1"/>
    <col min="8197" max="8197" width="7.85546875" bestFit="1" customWidth="1"/>
    <col min="8198" max="8198" width="9.7109375" bestFit="1" customWidth="1"/>
    <col min="8199" max="8199" width="35.140625" bestFit="1" customWidth="1"/>
    <col min="8200" max="8200" width="9.85546875" bestFit="1" customWidth="1"/>
    <col min="8201" max="8201" width="12.7109375" customWidth="1"/>
    <col min="8202" max="8202" width="8.85546875" customWidth="1"/>
    <col min="8449" max="8449" width="6.42578125" customWidth="1"/>
    <col min="8450" max="8450" width="5" bestFit="1" customWidth="1"/>
    <col min="8451" max="8451" width="6.85546875" bestFit="1" customWidth="1"/>
    <col min="8452" max="8452" width="23.85546875" bestFit="1" customWidth="1"/>
    <col min="8453" max="8453" width="7.85546875" bestFit="1" customWidth="1"/>
    <col min="8454" max="8454" width="9.7109375" bestFit="1" customWidth="1"/>
    <col min="8455" max="8455" width="35.140625" bestFit="1" customWidth="1"/>
    <col min="8456" max="8456" width="9.85546875" bestFit="1" customWidth="1"/>
    <col min="8457" max="8457" width="12.7109375" customWidth="1"/>
    <col min="8458" max="8458" width="8.85546875" customWidth="1"/>
    <col min="8705" max="8705" width="6.42578125" customWidth="1"/>
    <col min="8706" max="8706" width="5" bestFit="1" customWidth="1"/>
    <col min="8707" max="8707" width="6.85546875" bestFit="1" customWidth="1"/>
    <col min="8708" max="8708" width="23.85546875" bestFit="1" customWidth="1"/>
    <col min="8709" max="8709" width="7.85546875" bestFit="1" customWidth="1"/>
    <col min="8710" max="8710" width="9.7109375" bestFit="1" customWidth="1"/>
    <col min="8711" max="8711" width="35.140625" bestFit="1" customWidth="1"/>
    <col min="8712" max="8712" width="9.85546875" bestFit="1" customWidth="1"/>
    <col min="8713" max="8713" width="12.7109375" customWidth="1"/>
    <col min="8714" max="8714" width="8.85546875" customWidth="1"/>
    <col min="8961" max="8961" width="6.42578125" customWidth="1"/>
    <col min="8962" max="8962" width="5" bestFit="1" customWidth="1"/>
    <col min="8963" max="8963" width="6.85546875" bestFit="1" customWidth="1"/>
    <col min="8964" max="8964" width="23.85546875" bestFit="1" customWidth="1"/>
    <col min="8965" max="8965" width="7.85546875" bestFit="1" customWidth="1"/>
    <col min="8966" max="8966" width="9.7109375" bestFit="1" customWidth="1"/>
    <col min="8967" max="8967" width="35.140625" bestFit="1" customWidth="1"/>
    <col min="8968" max="8968" width="9.85546875" bestFit="1" customWidth="1"/>
    <col min="8969" max="8969" width="12.7109375" customWidth="1"/>
    <col min="8970" max="8970" width="8.85546875" customWidth="1"/>
    <col min="9217" max="9217" width="6.42578125" customWidth="1"/>
    <col min="9218" max="9218" width="5" bestFit="1" customWidth="1"/>
    <col min="9219" max="9219" width="6.85546875" bestFit="1" customWidth="1"/>
    <col min="9220" max="9220" width="23.85546875" bestFit="1" customWidth="1"/>
    <col min="9221" max="9221" width="7.85546875" bestFit="1" customWidth="1"/>
    <col min="9222" max="9222" width="9.7109375" bestFit="1" customWidth="1"/>
    <col min="9223" max="9223" width="35.140625" bestFit="1" customWidth="1"/>
    <col min="9224" max="9224" width="9.85546875" bestFit="1" customWidth="1"/>
    <col min="9225" max="9225" width="12.7109375" customWidth="1"/>
    <col min="9226" max="9226" width="8.85546875" customWidth="1"/>
    <col min="9473" max="9473" width="6.42578125" customWidth="1"/>
    <col min="9474" max="9474" width="5" bestFit="1" customWidth="1"/>
    <col min="9475" max="9475" width="6.85546875" bestFit="1" customWidth="1"/>
    <col min="9476" max="9476" width="23.85546875" bestFit="1" customWidth="1"/>
    <col min="9477" max="9477" width="7.85546875" bestFit="1" customWidth="1"/>
    <col min="9478" max="9478" width="9.7109375" bestFit="1" customWidth="1"/>
    <col min="9479" max="9479" width="35.140625" bestFit="1" customWidth="1"/>
    <col min="9480" max="9480" width="9.85546875" bestFit="1" customWidth="1"/>
    <col min="9481" max="9481" width="12.7109375" customWidth="1"/>
    <col min="9482" max="9482" width="8.85546875" customWidth="1"/>
    <col min="9729" max="9729" width="6.42578125" customWidth="1"/>
    <col min="9730" max="9730" width="5" bestFit="1" customWidth="1"/>
    <col min="9731" max="9731" width="6.85546875" bestFit="1" customWidth="1"/>
    <col min="9732" max="9732" width="23.85546875" bestFit="1" customWidth="1"/>
    <col min="9733" max="9733" width="7.85546875" bestFit="1" customWidth="1"/>
    <col min="9734" max="9734" width="9.7109375" bestFit="1" customWidth="1"/>
    <col min="9735" max="9735" width="35.140625" bestFit="1" customWidth="1"/>
    <col min="9736" max="9736" width="9.85546875" bestFit="1" customWidth="1"/>
    <col min="9737" max="9737" width="12.7109375" customWidth="1"/>
    <col min="9738" max="9738" width="8.85546875" customWidth="1"/>
    <col min="9985" max="9985" width="6.42578125" customWidth="1"/>
    <col min="9986" max="9986" width="5" bestFit="1" customWidth="1"/>
    <col min="9987" max="9987" width="6.85546875" bestFit="1" customWidth="1"/>
    <col min="9988" max="9988" width="23.85546875" bestFit="1" customWidth="1"/>
    <col min="9989" max="9989" width="7.85546875" bestFit="1" customWidth="1"/>
    <col min="9990" max="9990" width="9.7109375" bestFit="1" customWidth="1"/>
    <col min="9991" max="9991" width="35.140625" bestFit="1" customWidth="1"/>
    <col min="9992" max="9992" width="9.85546875" bestFit="1" customWidth="1"/>
    <col min="9993" max="9993" width="12.7109375" customWidth="1"/>
    <col min="9994" max="9994" width="8.85546875" customWidth="1"/>
    <col min="10241" max="10241" width="6.42578125" customWidth="1"/>
    <col min="10242" max="10242" width="5" bestFit="1" customWidth="1"/>
    <col min="10243" max="10243" width="6.85546875" bestFit="1" customWidth="1"/>
    <col min="10244" max="10244" width="23.85546875" bestFit="1" customWidth="1"/>
    <col min="10245" max="10245" width="7.85546875" bestFit="1" customWidth="1"/>
    <col min="10246" max="10246" width="9.7109375" bestFit="1" customWidth="1"/>
    <col min="10247" max="10247" width="35.140625" bestFit="1" customWidth="1"/>
    <col min="10248" max="10248" width="9.85546875" bestFit="1" customWidth="1"/>
    <col min="10249" max="10249" width="12.7109375" customWidth="1"/>
    <col min="10250" max="10250" width="8.85546875" customWidth="1"/>
    <col min="10497" max="10497" width="6.42578125" customWidth="1"/>
    <col min="10498" max="10498" width="5" bestFit="1" customWidth="1"/>
    <col min="10499" max="10499" width="6.85546875" bestFit="1" customWidth="1"/>
    <col min="10500" max="10500" width="23.85546875" bestFit="1" customWidth="1"/>
    <col min="10501" max="10501" width="7.85546875" bestFit="1" customWidth="1"/>
    <col min="10502" max="10502" width="9.7109375" bestFit="1" customWidth="1"/>
    <col min="10503" max="10503" width="35.140625" bestFit="1" customWidth="1"/>
    <col min="10504" max="10504" width="9.85546875" bestFit="1" customWidth="1"/>
    <col min="10505" max="10505" width="12.7109375" customWidth="1"/>
    <col min="10506" max="10506" width="8.85546875" customWidth="1"/>
    <col min="10753" max="10753" width="6.42578125" customWidth="1"/>
    <col min="10754" max="10754" width="5" bestFit="1" customWidth="1"/>
    <col min="10755" max="10755" width="6.85546875" bestFit="1" customWidth="1"/>
    <col min="10756" max="10756" width="23.85546875" bestFit="1" customWidth="1"/>
    <col min="10757" max="10757" width="7.85546875" bestFit="1" customWidth="1"/>
    <col min="10758" max="10758" width="9.7109375" bestFit="1" customWidth="1"/>
    <col min="10759" max="10759" width="35.140625" bestFit="1" customWidth="1"/>
    <col min="10760" max="10760" width="9.85546875" bestFit="1" customWidth="1"/>
    <col min="10761" max="10761" width="12.7109375" customWidth="1"/>
    <col min="10762" max="10762" width="8.85546875" customWidth="1"/>
    <col min="11009" max="11009" width="6.42578125" customWidth="1"/>
    <col min="11010" max="11010" width="5" bestFit="1" customWidth="1"/>
    <col min="11011" max="11011" width="6.85546875" bestFit="1" customWidth="1"/>
    <col min="11012" max="11012" width="23.85546875" bestFit="1" customWidth="1"/>
    <col min="11013" max="11013" width="7.85546875" bestFit="1" customWidth="1"/>
    <col min="11014" max="11014" width="9.7109375" bestFit="1" customWidth="1"/>
    <col min="11015" max="11015" width="35.140625" bestFit="1" customWidth="1"/>
    <col min="11016" max="11016" width="9.85546875" bestFit="1" customWidth="1"/>
    <col min="11017" max="11017" width="12.7109375" customWidth="1"/>
    <col min="11018" max="11018" width="8.85546875" customWidth="1"/>
    <col min="11265" max="11265" width="6.42578125" customWidth="1"/>
    <col min="11266" max="11266" width="5" bestFit="1" customWidth="1"/>
    <col min="11267" max="11267" width="6.85546875" bestFit="1" customWidth="1"/>
    <col min="11268" max="11268" width="23.85546875" bestFit="1" customWidth="1"/>
    <col min="11269" max="11269" width="7.85546875" bestFit="1" customWidth="1"/>
    <col min="11270" max="11270" width="9.7109375" bestFit="1" customWidth="1"/>
    <col min="11271" max="11271" width="35.140625" bestFit="1" customWidth="1"/>
    <col min="11272" max="11272" width="9.85546875" bestFit="1" customWidth="1"/>
    <col min="11273" max="11273" width="12.7109375" customWidth="1"/>
    <col min="11274" max="11274" width="8.85546875" customWidth="1"/>
    <col min="11521" max="11521" width="6.42578125" customWidth="1"/>
    <col min="11522" max="11522" width="5" bestFit="1" customWidth="1"/>
    <col min="11523" max="11523" width="6.85546875" bestFit="1" customWidth="1"/>
    <col min="11524" max="11524" width="23.85546875" bestFit="1" customWidth="1"/>
    <col min="11525" max="11525" width="7.85546875" bestFit="1" customWidth="1"/>
    <col min="11526" max="11526" width="9.7109375" bestFit="1" customWidth="1"/>
    <col min="11527" max="11527" width="35.140625" bestFit="1" customWidth="1"/>
    <col min="11528" max="11528" width="9.85546875" bestFit="1" customWidth="1"/>
    <col min="11529" max="11529" width="12.7109375" customWidth="1"/>
    <col min="11530" max="11530" width="8.85546875" customWidth="1"/>
    <col min="11777" max="11777" width="6.42578125" customWidth="1"/>
    <col min="11778" max="11778" width="5" bestFit="1" customWidth="1"/>
    <col min="11779" max="11779" width="6.85546875" bestFit="1" customWidth="1"/>
    <col min="11780" max="11780" width="23.85546875" bestFit="1" customWidth="1"/>
    <col min="11781" max="11781" width="7.85546875" bestFit="1" customWidth="1"/>
    <col min="11782" max="11782" width="9.7109375" bestFit="1" customWidth="1"/>
    <col min="11783" max="11783" width="35.140625" bestFit="1" customWidth="1"/>
    <col min="11784" max="11784" width="9.85546875" bestFit="1" customWidth="1"/>
    <col min="11785" max="11785" width="12.7109375" customWidth="1"/>
    <col min="11786" max="11786" width="8.85546875" customWidth="1"/>
    <col min="12033" max="12033" width="6.42578125" customWidth="1"/>
    <col min="12034" max="12034" width="5" bestFit="1" customWidth="1"/>
    <col min="12035" max="12035" width="6.85546875" bestFit="1" customWidth="1"/>
    <col min="12036" max="12036" width="23.85546875" bestFit="1" customWidth="1"/>
    <col min="12037" max="12037" width="7.85546875" bestFit="1" customWidth="1"/>
    <col min="12038" max="12038" width="9.7109375" bestFit="1" customWidth="1"/>
    <col min="12039" max="12039" width="35.140625" bestFit="1" customWidth="1"/>
    <col min="12040" max="12040" width="9.85546875" bestFit="1" customWidth="1"/>
    <col min="12041" max="12041" width="12.7109375" customWidth="1"/>
    <col min="12042" max="12042" width="8.85546875" customWidth="1"/>
    <col min="12289" max="12289" width="6.42578125" customWidth="1"/>
    <col min="12290" max="12290" width="5" bestFit="1" customWidth="1"/>
    <col min="12291" max="12291" width="6.85546875" bestFit="1" customWidth="1"/>
    <col min="12292" max="12292" width="23.85546875" bestFit="1" customWidth="1"/>
    <col min="12293" max="12293" width="7.85546875" bestFit="1" customWidth="1"/>
    <col min="12294" max="12294" width="9.7109375" bestFit="1" customWidth="1"/>
    <col min="12295" max="12295" width="35.140625" bestFit="1" customWidth="1"/>
    <col min="12296" max="12296" width="9.85546875" bestFit="1" customWidth="1"/>
    <col min="12297" max="12297" width="12.7109375" customWidth="1"/>
    <col min="12298" max="12298" width="8.85546875" customWidth="1"/>
    <col min="12545" max="12545" width="6.42578125" customWidth="1"/>
    <col min="12546" max="12546" width="5" bestFit="1" customWidth="1"/>
    <col min="12547" max="12547" width="6.85546875" bestFit="1" customWidth="1"/>
    <col min="12548" max="12548" width="23.85546875" bestFit="1" customWidth="1"/>
    <col min="12549" max="12549" width="7.85546875" bestFit="1" customWidth="1"/>
    <col min="12550" max="12550" width="9.7109375" bestFit="1" customWidth="1"/>
    <col min="12551" max="12551" width="35.140625" bestFit="1" customWidth="1"/>
    <col min="12552" max="12552" width="9.85546875" bestFit="1" customWidth="1"/>
    <col min="12553" max="12553" width="12.7109375" customWidth="1"/>
    <col min="12554" max="12554" width="8.85546875" customWidth="1"/>
    <col min="12801" max="12801" width="6.42578125" customWidth="1"/>
    <col min="12802" max="12802" width="5" bestFit="1" customWidth="1"/>
    <col min="12803" max="12803" width="6.85546875" bestFit="1" customWidth="1"/>
    <col min="12804" max="12804" width="23.85546875" bestFit="1" customWidth="1"/>
    <col min="12805" max="12805" width="7.85546875" bestFit="1" customWidth="1"/>
    <col min="12806" max="12806" width="9.7109375" bestFit="1" customWidth="1"/>
    <col min="12807" max="12807" width="35.140625" bestFit="1" customWidth="1"/>
    <col min="12808" max="12808" width="9.85546875" bestFit="1" customWidth="1"/>
    <col min="12809" max="12809" width="12.7109375" customWidth="1"/>
    <col min="12810" max="12810" width="8.85546875" customWidth="1"/>
    <col min="13057" max="13057" width="6.42578125" customWidth="1"/>
    <col min="13058" max="13058" width="5" bestFit="1" customWidth="1"/>
    <col min="13059" max="13059" width="6.85546875" bestFit="1" customWidth="1"/>
    <col min="13060" max="13060" width="23.85546875" bestFit="1" customWidth="1"/>
    <col min="13061" max="13061" width="7.85546875" bestFit="1" customWidth="1"/>
    <col min="13062" max="13062" width="9.7109375" bestFit="1" customWidth="1"/>
    <col min="13063" max="13063" width="35.140625" bestFit="1" customWidth="1"/>
    <col min="13064" max="13064" width="9.85546875" bestFit="1" customWidth="1"/>
    <col min="13065" max="13065" width="12.7109375" customWidth="1"/>
    <col min="13066" max="13066" width="8.85546875" customWidth="1"/>
    <col min="13313" max="13313" width="6.42578125" customWidth="1"/>
    <col min="13314" max="13314" width="5" bestFit="1" customWidth="1"/>
    <col min="13315" max="13315" width="6.85546875" bestFit="1" customWidth="1"/>
    <col min="13316" max="13316" width="23.85546875" bestFit="1" customWidth="1"/>
    <col min="13317" max="13317" width="7.85546875" bestFit="1" customWidth="1"/>
    <col min="13318" max="13318" width="9.7109375" bestFit="1" customWidth="1"/>
    <col min="13319" max="13319" width="35.140625" bestFit="1" customWidth="1"/>
    <col min="13320" max="13320" width="9.85546875" bestFit="1" customWidth="1"/>
    <col min="13321" max="13321" width="12.7109375" customWidth="1"/>
    <col min="13322" max="13322" width="8.85546875" customWidth="1"/>
    <col min="13569" max="13569" width="6.42578125" customWidth="1"/>
    <col min="13570" max="13570" width="5" bestFit="1" customWidth="1"/>
    <col min="13571" max="13571" width="6.85546875" bestFit="1" customWidth="1"/>
    <col min="13572" max="13572" width="23.85546875" bestFit="1" customWidth="1"/>
    <col min="13573" max="13573" width="7.85546875" bestFit="1" customWidth="1"/>
    <col min="13574" max="13574" width="9.7109375" bestFit="1" customWidth="1"/>
    <col min="13575" max="13575" width="35.140625" bestFit="1" customWidth="1"/>
    <col min="13576" max="13576" width="9.85546875" bestFit="1" customWidth="1"/>
    <col min="13577" max="13577" width="12.7109375" customWidth="1"/>
    <col min="13578" max="13578" width="8.85546875" customWidth="1"/>
    <col min="13825" max="13825" width="6.42578125" customWidth="1"/>
    <col min="13826" max="13826" width="5" bestFit="1" customWidth="1"/>
    <col min="13827" max="13827" width="6.85546875" bestFit="1" customWidth="1"/>
    <col min="13828" max="13828" width="23.85546875" bestFit="1" customWidth="1"/>
    <col min="13829" max="13829" width="7.85546875" bestFit="1" customWidth="1"/>
    <col min="13830" max="13830" width="9.7109375" bestFit="1" customWidth="1"/>
    <col min="13831" max="13831" width="35.140625" bestFit="1" customWidth="1"/>
    <col min="13832" max="13832" width="9.85546875" bestFit="1" customWidth="1"/>
    <col min="13833" max="13833" width="12.7109375" customWidth="1"/>
    <col min="13834" max="13834" width="8.85546875" customWidth="1"/>
    <col min="14081" max="14081" width="6.42578125" customWidth="1"/>
    <col min="14082" max="14082" width="5" bestFit="1" customWidth="1"/>
    <col min="14083" max="14083" width="6.85546875" bestFit="1" customWidth="1"/>
    <col min="14084" max="14084" width="23.85546875" bestFit="1" customWidth="1"/>
    <col min="14085" max="14085" width="7.85546875" bestFit="1" customWidth="1"/>
    <col min="14086" max="14086" width="9.7109375" bestFit="1" customWidth="1"/>
    <col min="14087" max="14087" width="35.140625" bestFit="1" customWidth="1"/>
    <col min="14088" max="14088" width="9.85546875" bestFit="1" customWidth="1"/>
    <col min="14089" max="14089" width="12.7109375" customWidth="1"/>
    <col min="14090" max="14090" width="8.85546875" customWidth="1"/>
    <col min="14337" max="14337" width="6.42578125" customWidth="1"/>
    <col min="14338" max="14338" width="5" bestFit="1" customWidth="1"/>
    <col min="14339" max="14339" width="6.85546875" bestFit="1" customWidth="1"/>
    <col min="14340" max="14340" width="23.85546875" bestFit="1" customWidth="1"/>
    <col min="14341" max="14341" width="7.85546875" bestFit="1" customWidth="1"/>
    <col min="14342" max="14342" width="9.7109375" bestFit="1" customWidth="1"/>
    <col min="14343" max="14343" width="35.140625" bestFit="1" customWidth="1"/>
    <col min="14344" max="14344" width="9.85546875" bestFit="1" customWidth="1"/>
    <col min="14345" max="14345" width="12.7109375" customWidth="1"/>
    <col min="14346" max="14346" width="8.85546875" customWidth="1"/>
    <col min="14593" max="14593" width="6.42578125" customWidth="1"/>
    <col min="14594" max="14594" width="5" bestFit="1" customWidth="1"/>
    <col min="14595" max="14595" width="6.85546875" bestFit="1" customWidth="1"/>
    <col min="14596" max="14596" width="23.85546875" bestFit="1" customWidth="1"/>
    <col min="14597" max="14597" width="7.85546875" bestFit="1" customWidth="1"/>
    <col min="14598" max="14598" width="9.7109375" bestFit="1" customWidth="1"/>
    <col min="14599" max="14599" width="35.140625" bestFit="1" customWidth="1"/>
    <col min="14600" max="14600" width="9.85546875" bestFit="1" customWidth="1"/>
    <col min="14601" max="14601" width="12.7109375" customWidth="1"/>
    <col min="14602" max="14602" width="8.85546875" customWidth="1"/>
    <col min="14849" max="14849" width="6.42578125" customWidth="1"/>
    <col min="14850" max="14850" width="5" bestFit="1" customWidth="1"/>
    <col min="14851" max="14851" width="6.85546875" bestFit="1" customWidth="1"/>
    <col min="14852" max="14852" width="23.85546875" bestFit="1" customWidth="1"/>
    <col min="14853" max="14853" width="7.85546875" bestFit="1" customWidth="1"/>
    <col min="14854" max="14854" width="9.7109375" bestFit="1" customWidth="1"/>
    <col min="14855" max="14855" width="35.140625" bestFit="1" customWidth="1"/>
    <col min="14856" max="14856" width="9.85546875" bestFit="1" customWidth="1"/>
    <col min="14857" max="14857" width="12.7109375" customWidth="1"/>
    <col min="14858" max="14858" width="8.85546875" customWidth="1"/>
    <col min="15105" max="15105" width="6.42578125" customWidth="1"/>
    <col min="15106" max="15106" width="5" bestFit="1" customWidth="1"/>
    <col min="15107" max="15107" width="6.85546875" bestFit="1" customWidth="1"/>
    <col min="15108" max="15108" width="23.85546875" bestFit="1" customWidth="1"/>
    <col min="15109" max="15109" width="7.85546875" bestFit="1" customWidth="1"/>
    <col min="15110" max="15110" width="9.7109375" bestFit="1" customWidth="1"/>
    <col min="15111" max="15111" width="35.140625" bestFit="1" customWidth="1"/>
    <col min="15112" max="15112" width="9.85546875" bestFit="1" customWidth="1"/>
    <col min="15113" max="15113" width="12.7109375" customWidth="1"/>
    <col min="15114" max="15114" width="8.85546875" customWidth="1"/>
    <col min="15361" max="15361" width="6.42578125" customWidth="1"/>
    <col min="15362" max="15362" width="5" bestFit="1" customWidth="1"/>
    <col min="15363" max="15363" width="6.85546875" bestFit="1" customWidth="1"/>
    <col min="15364" max="15364" width="23.85546875" bestFit="1" customWidth="1"/>
    <col min="15365" max="15365" width="7.85546875" bestFit="1" customWidth="1"/>
    <col min="15366" max="15366" width="9.7109375" bestFit="1" customWidth="1"/>
    <col min="15367" max="15367" width="35.140625" bestFit="1" customWidth="1"/>
    <col min="15368" max="15368" width="9.85546875" bestFit="1" customWidth="1"/>
    <col min="15369" max="15369" width="12.7109375" customWidth="1"/>
    <col min="15370" max="15370" width="8.85546875" customWidth="1"/>
    <col min="15617" max="15617" width="6.42578125" customWidth="1"/>
    <col min="15618" max="15618" width="5" bestFit="1" customWidth="1"/>
    <col min="15619" max="15619" width="6.85546875" bestFit="1" customWidth="1"/>
    <col min="15620" max="15620" width="23.85546875" bestFit="1" customWidth="1"/>
    <col min="15621" max="15621" width="7.85546875" bestFit="1" customWidth="1"/>
    <col min="15622" max="15622" width="9.7109375" bestFit="1" customWidth="1"/>
    <col min="15623" max="15623" width="35.140625" bestFit="1" customWidth="1"/>
    <col min="15624" max="15624" width="9.85546875" bestFit="1" customWidth="1"/>
    <col min="15625" max="15625" width="12.7109375" customWidth="1"/>
    <col min="15626" max="15626" width="8.85546875" customWidth="1"/>
    <col min="15873" max="15873" width="6.42578125" customWidth="1"/>
    <col min="15874" max="15874" width="5" bestFit="1" customWidth="1"/>
    <col min="15875" max="15875" width="6.85546875" bestFit="1" customWidth="1"/>
    <col min="15876" max="15876" width="23.85546875" bestFit="1" customWidth="1"/>
    <col min="15877" max="15877" width="7.85546875" bestFit="1" customWidth="1"/>
    <col min="15878" max="15878" width="9.7109375" bestFit="1" customWidth="1"/>
    <col min="15879" max="15879" width="35.140625" bestFit="1" customWidth="1"/>
    <col min="15880" max="15880" width="9.85546875" bestFit="1" customWidth="1"/>
    <col min="15881" max="15881" width="12.7109375" customWidth="1"/>
    <col min="15882" max="15882" width="8.85546875" customWidth="1"/>
    <col min="16129" max="16129" width="6.42578125" customWidth="1"/>
    <col min="16130" max="16130" width="5" bestFit="1" customWidth="1"/>
    <col min="16131" max="16131" width="6.85546875" bestFit="1" customWidth="1"/>
    <col min="16132" max="16132" width="23.85546875" bestFit="1" customWidth="1"/>
    <col min="16133" max="16133" width="7.85546875" bestFit="1" customWidth="1"/>
    <col min="16134" max="16134" width="9.7109375" bestFit="1" customWidth="1"/>
    <col min="16135" max="16135" width="35.140625" bestFit="1" customWidth="1"/>
    <col min="16136" max="16136" width="9.85546875" bestFit="1" customWidth="1"/>
    <col min="16137" max="16137" width="12.7109375" customWidth="1"/>
    <col min="16138" max="16138" width="8.85546875" customWidth="1"/>
  </cols>
  <sheetData>
    <row r="1" spans="1:10" ht="20.25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 ht="20.25" x14ac:dyDescent="0.25">
      <c r="A2" s="147" t="s">
        <v>0</v>
      </c>
      <c r="B2" s="147"/>
      <c r="C2" s="147"/>
      <c r="D2" s="147"/>
      <c r="E2" s="147"/>
      <c r="F2" s="147"/>
      <c r="G2" s="147"/>
      <c r="H2" s="147"/>
      <c r="I2" s="147"/>
      <c r="J2" s="147"/>
    </row>
    <row r="3" spans="1:10" ht="20.25" x14ac:dyDescent="0.25">
      <c r="A3" s="147" t="s">
        <v>1</v>
      </c>
      <c r="B3" s="147"/>
      <c r="C3" s="147"/>
      <c r="D3" s="147"/>
      <c r="E3" s="147"/>
      <c r="F3" s="147"/>
      <c r="G3" s="147"/>
      <c r="H3" s="147"/>
      <c r="I3" s="147"/>
      <c r="J3" s="147"/>
    </row>
    <row r="4" spans="1:10" ht="20.25" x14ac:dyDescent="0.25">
      <c r="A4" s="147" t="s">
        <v>2</v>
      </c>
      <c r="B4" s="147"/>
      <c r="C4" s="147"/>
      <c r="D4" s="147"/>
      <c r="E4" s="147"/>
      <c r="F4" s="147"/>
      <c r="G4" s="147"/>
      <c r="H4" s="147"/>
      <c r="I4" s="147"/>
      <c r="J4" s="147"/>
    </row>
    <row r="5" spans="1:10" x14ac:dyDescent="0.25">
      <c r="A5" s="1"/>
      <c r="B5" s="1"/>
      <c r="C5" s="2"/>
      <c r="D5" s="1"/>
      <c r="E5" s="1"/>
      <c r="F5" s="1"/>
      <c r="G5" s="1"/>
      <c r="H5" s="3"/>
      <c r="I5" s="3"/>
      <c r="J5" s="3"/>
    </row>
    <row r="6" spans="1:10" ht="20.25" x14ac:dyDescent="0.25">
      <c r="A6" s="1"/>
      <c r="B6" s="149" t="s">
        <v>3</v>
      </c>
      <c r="C6" s="149"/>
      <c r="D6" s="149"/>
      <c r="E6" s="149"/>
      <c r="F6" s="149"/>
      <c r="G6" s="149"/>
      <c r="H6" s="149"/>
      <c r="I6" s="149"/>
      <c r="J6" s="149"/>
    </row>
    <row r="7" spans="1:10" ht="20.25" x14ac:dyDescent="0.25">
      <c r="A7" s="4"/>
      <c r="B7" s="150" t="s">
        <v>4</v>
      </c>
      <c r="C7" s="150"/>
      <c r="D7" s="150"/>
      <c r="E7" s="150"/>
      <c r="F7" s="150"/>
      <c r="G7" s="150"/>
      <c r="H7" s="150"/>
      <c r="I7" s="150"/>
      <c r="J7" s="150"/>
    </row>
    <row r="8" spans="1:10" x14ac:dyDescent="0.25">
      <c r="A8" s="1"/>
      <c r="B8" s="1"/>
      <c r="C8" s="1"/>
      <c r="D8" s="2"/>
      <c r="E8" s="1"/>
      <c r="F8" s="1"/>
      <c r="G8" s="1"/>
      <c r="H8" s="1"/>
      <c r="I8" s="3"/>
      <c r="J8" s="3"/>
    </row>
    <row r="9" spans="1:10" x14ac:dyDescent="0.25">
      <c r="A9" s="1"/>
      <c r="B9" s="1"/>
      <c r="C9" s="1"/>
      <c r="D9" s="2"/>
      <c r="E9" s="1"/>
      <c r="F9" s="1"/>
      <c r="G9" s="1"/>
      <c r="H9" s="146" t="s">
        <v>5</v>
      </c>
      <c r="I9" s="146"/>
      <c r="J9" s="146"/>
    </row>
    <row r="10" spans="1:10" ht="20.25" x14ac:dyDescent="0.25">
      <c r="A10" s="147" t="s">
        <v>6</v>
      </c>
      <c r="B10" s="147"/>
      <c r="C10" s="147"/>
      <c r="D10" s="147"/>
      <c r="E10" s="147"/>
      <c r="F10" s="147"/>
      <c r="G10" s="147"/>
      <c r="H10" s="147"/>
      <c r="I10" s="147"/>
      <c r="J10" s="147"/>
    </row>
    <row r="11" spans="1:10" x14ac:dyDescent="0.25">
      <c r="A11" s="1"/>
      <c r="B11" s="1"/>
      <c r="C11" s="1"/>
      <c r="D11" s="2"/>
      <c r="E11" s="1"/>
      <c r="F11" s="1"/>
      <c r="G11" s="1"/>
      <c r="H11" s="3"/>
      <c r="I11" s="1"/>
      <c r="J11" s="1"/>
    </row>
    <row r="12" spans="1:10" ht="20.25" x14ac:dyDescent="0.25">
      <c r="A12" s="147" t="s">
        <v>7</v>
      </c>
      <c r="B12" s="147"/>
      <c r="C12" s="147"/>
      <c r="D12" s="147"/>
      <c r="E12" s="147"/>
      <c r="F12" s="147"/>
      <c r="G12" s="147"/>
      <c r="H12" s="147"/>
      <c r="I12" s="147"/>
      <c r="J12" s="147"/>
    </row>
    <row r="13" spans="1:10" x14ac:dyDescent="0.25">
      <c r="A13" s="5"/>
      <c r="B13" s="1"/>
      <c r="C13" s="2"/>
      <c r="D13" s="1"/>
      <c r="E13" s="1"/>
      <c r="F13" s="1"/>
      <c r="G13" s="146" t="s">
        <v>8</v>
      </c>
      <c r="H13" s="146"/>
      <c r="I13" s="146"/>
      <c r="J13" s="146"/>
    </row>
    <row r="14" spans="1:10" x14ac:dyDescent="0.25">
      <c r="A14" s="5"/>
      <c r="B14" s="1"/>
      <c r="C14" s="2"/>
      <c r="D14" s="5"/>
      <c r="E14" s="1"/>
      <c r="F14" s="1"/>
      <c r="G14" s="146" t="s">
        <v>9</v>
      </c>
      <c r="H14" s="146"/>
      <c r="I14" s="146"/>
      <c r="J14" s="146"/>
    </row>
    <row r="15" spans="1:10" x14ac:dyDescent="0.25">
      <c r="A15" s="5"/>
      <c r="B15" s="1"/>
      <c r="C15" s="2"/>
      <c r="D15" s="5"/>
      <c r="E15" s="1"/>
      <c r="F15" s="1"/>
      <c r="G15" s="5"/>
      <c r="H15" s="3"/>
      <c r="I15" s="5"/>
      <c r="J15" s="6"/>
    </row>
    <row r="16" spans="1:10" x14ac:dyDescent="0.25">
      <c r="A16" s="148" t="s">
        <v>10</v>
      </c>
      <c r="B16" s="148"/>
      <c r="C16" s="148"/>
      <c r="D16" s="148"/>
      <c r="E16" s="148"/>
      <c r="F16" s="148"/>
      <c r="G16" s="148" t="s">
        <v>11</v>
      </c>
      <c r="H16" s="148"/>
      <c r="I16" s="148"/>
      <c r="J16" s="148"/>
    </row>
    <row r="17" spans="1:10" x14ac:dyDescent="0.25">
      <c r="A17" s="7" t="s">
        <v>12</v>
      </c>
      <c r="B17" s="8"/>
      <c r="C17" s="9"/>
      <c r="D17" s="10"/>
      <c r="E17" s="11"/>
      <c r="F17" s="12" t="s">
        <v>13</v>
      </c>
      <c r="G17" s="13" t="s">
        <v>14</v>
      </c>
      <c r="H17" s="14"/>
      <c r="I17" s="15"/>
      <c r="J17" s="16" t="s">
        <v>15</v>
      </c>
    </row>
    <row r="18" spans="1:10" x14ac:dyDescent="0.25">
      <c r="A18" s="7" t="s">
        <v>16</v>
      </c>
      <c r="B18" s="8"/>
      <c r="C18" s="9"/>
      <c r="D18" s="17"/>
      <c r="E18" s="18" t="s">
        <v>17</v>
      </c>
      <c r="F18" s="12" t="s">
        <v>18</v>
      </c>
      <c r="G18" s="13" t="s">
        <v>19</v>
      </c>
      <c r="H18" s="14"/>
      <c r="I18" s="15"/>
      <c r="J18" s="19" t="s">
        <v>20</v>
      </c>
    </row>
    <row r="19" spans="1:10" x14ac:dyDescent="0.25">
      <c r="A19" s="20" t="s">
        <v>21</v>
      </c>
      <c r="B19" s="8"/>
      <c r="C19" s="9"/>
      <c r="D19" s="130" t="s">
        <v>22</v>
      </c>
      <c r="E19" s="130"/>
      <c r="F19" s="12" t="s">
        <v>23</v>
      </c>
      <c r="G19" s="13" t="s">
        <v>24</v>
      </c>
      <c r="H19" s="14"/>
      <c r="I19" s="15"/>
      <c r="J19" s="19" t="s">
        <v>25</v>
      </c>
    </row>
    <row r="20" spans="1:10" x14ac:dyDescent="0.25">
      <c r="A20" s="7" t="s">
        <v>26</v>
      </c>
      <c r="B20" s="8"/>
      <c r="C20" s="9"/>
      <c r="D20" s="10"/>
      <c r="E20" s="11" t="s">
        <v>27</v>
      </c>
      <c r="F20" s="12" t="s">
        <v>18</v>
      </c>
      <c r="G20" s="13" t="s">
        <v>28</v>
      </c>
      <c r="H20" s="14"/>
      <c r="I20" s="15"/>
      <c r="J20" s="19" t="s">
        <v>29</v>
      </c>
    </row>
    <row r="21" spans="1:10" x14ac:dyDescent="0.25">
      <c r="A21" s="7" t="s">
        <v>30</v>
      </c>
      <c r="B21" s="8"/>
      <c r="C21" s="10"/>
      <c r="D21" s="15"/>
      <c r="E21" s="21" t="s">
        <v>31</v>
      </c>
      <c r="F21" s="12" t="s">
        <v>18</v>
      </c>
      <c r="G21" s="13" t="s">
        <v>32</v>
      </c>
      <c r="H21" s="14"/>
      <c r="I21" s="15"/>
      <c r="J21" s="19" t="s">
        <v>33</v>
      </c>
    </row>
    <row r="22" spans="1:10" x14ac:dyDescent="0.25">
      <c r="A22" s="22"/>
      <c r="B22" s="23"/>
      <c r="C22" s="23"/>
      <c r="D22" s="24"/>
      <c r="E22" s="24"/>
      <c r="F22" s="25"/>
      <c r="G22" s="26" t="s">
        <v>34</v>
      </c>
      <c r="H22" s="27"/>
      <c r="I22" s="24"/>
      <c r="J22" s="28">
        <v>2</v>
      </c>
    </row>
    <row r="23" spans="1:10" x14ac:dyDescent="0.25">
      <c r="A23" s="5"/>
      <c r="B23" s="1"/>
      <c r="C23" s="2"/>
      <c r="D23" s="5"/>
      <c r="E23" s="5"/>
      <c r="F23" s="5"/>
      <c r="G23" s="5"/>
      <c r="H23" s="3"/>
      <c r="I23" s="29"/>
      <c r="J23" s="29"/>
    </row>
    <row r="24" spans="1:10" x14ac:dyDescent="0.25">
      <c r="A24" s="30" t="s">
        <v>35</v>
      </c>
      <c r="B24" s="30" t="s">
        <v>36</v>
      </c>
      <c r="C24" s="30" t="s">
        <v>37</v>
      </c>
      <c r="D24" s="31"/>
      <c r="E24" s="30" t="s">
        <v>38</v>
      </c>
      <c r="F24" s="30" t="s">
        <v>39</v>
      </c>
      <c r="G24" s="32"/>
      <c r="H24" s="33" t="s">
        <v>40</v>
      </c>
      <c r="I24" s="30" t="s">
        <v>41</v>
      </c>
      <c r="J24" s="30" t="s">
        <v>42</v>
      </c>
    </row>
    <row r="25" spans="1:10" x14ac:dyDescent="0.25">
      <c r="A25" s="34" t="s">
        <v>43</v>
      </c>
      <c r="B25" s="34" t="s">
        <v>44</v>
      </c>
      <c r="C25" s="35" t="s">
        <v>45</v>
      </c>
      <c r="D25" s="34" t="s">
        <v>46</v>
      </c>
      <c r="E25" s="34" t="s">
        <v>47</v>
      </c>
      <c r="F25" s="34" t="s">
        <v>48</v>
      </c>
      <c r="G25" s="36" t="s">
        <v>49</v>
      </c>
      <c r="H25" s="37" t="s">
        <v>50</v>
      </c>
      <c r="I25" s="38" t="s">
        <v>51</v>
      </c>
      <c r="J25" s="34" t="s">
        <v>52</v>
      </c>
    </row>
    <row r="26" spans="1:10" x14ac:dyDescent="0.25">
      <c r="A26" s="34"/>
      <c r="B26" s="34"/>
      <c r="C26" s="34" t="s">
        <v>53</v>
      </c>
      <c r="D26" s="39"/>
      <c r="E26" s="34"/>
      <c r="F26" s="34" t="s">
        <v>54</v>
      </c>
      <c r="G26" s="40"/>
      <c r="H26" s="37"/>
      <c r="I26" s="34" t="s">
        <v>55</v>
      </c>
      <c r="J26" s="34" t="s">
        <v>56</v>
      </c>
    </row>
    <row r="27" spans="1:10" x14ac:dyDescent="0.25">
      <c r="A27" s="41"/>
      <c r="B27" s="42"/>
      <c r="C27" s="42"/>
      <c r="D27" s="43"/>
      <c r="E27" s="42"/>
      <c r="F27" s="42" t="s">
        <v>57</v>
      </c>
      <c r="G27" s="44"/>
      <c r="H27" s="45"/>
      <c r="I27" s="42" t="s">
        <v>58</v>
      </c>
      <c r="J27" s="42" t="s">
        <v>59</v>
      </c>
    </row>
    <row r="28" spans="1:10" x14ac:dyDescent="0.25">
      <c r="A28" s="41"/>
      <c r="B28" s="46"/>
      <c r="C28" s="46"/>
      <c r="D28" s="10"/>
      <c r="E28" s="46"/>
      <c r="F28" s="46"/>
      <c r="G28" s="10"/>
      <c r="H28" s="45"/>
      <c r="I28" s="42"/>
      <c r="J28" s="42"/>
    </row>
    <row r="29" spans="1:10" x14ac:dyDescent="0.25">
      <c r="A29" s="47">
        <v>1</v>
      </c>
      <c r="B29" s="48" t="s">
        <v>60</v>
      </c>
      <c r="C29" s="48">
        <v>355</v>
      </c>
      <c r="D29" s="49" t="s">
        <v>61</v>
      </c>
      <c r="E29" s="49">
        <v>1983</v>
      </c>
      <c r="F29" s="48" t="s">
        <v>62</v>
      </c>
      <c r="G29" s="49" t="s">
        <v>63</v>
      </c>
      <c r="H29" s="45">
        <v>0.11516203703703703</v>
      </c>
      <c r="I29" s="50"/>
      <c r="J29" s="51"/>
    </row>
    <row r="30" spans="1:10" x14ac:dyDescent="0.25">
      <c r="A30" s="47">
        <v>2</v>
      </c>
      <c r="B30" s="48" t="s">
        <v>64</v>
      </c>
      <c r="C30" s="48">
        <v>352</v>
      </c>
      <c r="D30" s="49" t="s">
        <v>65</v>
      </c>
      <c r="E30" s="49">
        <v>1976</v>
      </c>
      <c r="F30" s="48" t="s">
        <v>62</v>
      </c>
      <c r="G30" s="49" t="s">
        <v>66</v>
      </c>
      <c r="H30" s="52">
        <v>0.11677083333333334</v>
      </c>
      <c r="I30" s="50">
        <f>H30-$H$29</f>
        <v>1.6087962962963026E-3</v>
      </c>
      <c r="J30" s="53"/>
    </row>
    <row r="31" spans="1:10" x14ac:dyDescent="0.25">
      <c r="A31" s="47">
        <v>3</v>
      </c>
      <c r="B31" s="48" t="s">
        <v>67</v>
      </c>
      <c r="C31" s="48">
        <v>358</v>
      </c>
      <c r="D31" s="49" t="s">
        <v>68</v>
      </c>
      <c r="E31" s="49">
        <v>1973</v>
      </c>
      <c r="F31" s="48" t="s">
        <v>69</v>
      </c>
      <c r="G31" s="54" t="s">
        <v>70</v>
      </c>
      <c r="H31" s="50">
        <v>0.11686342592592593</v>
      </c>
      <c r="I31" s="50">
        <f t="shared" ref="I31:I53" si="0">H31-$H$29</f>
        <v>1.7013888888888912E-3</v>
      </c>
      <c r="J31" s="53"/>
    </row>
    <row r="32" spans="1:10" x14ac:dyDescent="0.25">
      <c r="A32" s="47">
        <v>4</v>
      </c>
      <c r="B32" s="48" t="s">
        <v>71</v>
      </c>
      <c r="C32" s="48">
        <v>364</v>
      </c>
      <c r="D32" s="49" t="s">
        <v>72</v>
      </c>
      <c r="E32" s="49">
        <v>1988</v>
      </c>
      <c r="F32" s="48" t="s">
        <v>69</v>
      </c>
      <c r="G32" s="49" t="s">
        <v>73</v>
      </c>
      <c r="H32" s="50">
        <v>0.11806712962962962</v>
      </c>
      <c r="I32" s="50">
        <f t="shared" si="0"/>
        <v>2.9050925925925841E-3</v>
      </c>
      <c r="J32" s="47"/>
    </row>
    <row r="33" spans="1:10" x14ac:dyDescent="0.25">
      <c r="A33" s="47">
        <v>5</v>
      </c>
      <c r="B33" s="48" t="s">
        <v>71</v>
      </c>
      <c r="C33" s="48">
        <v>351</v>
      </c>
      <c r="D33" s="49" t="s">
        <v>74</v>
      </c>
      <c r="E33" s="49">
        <v>1985</v>
      </c>
      <c r="F33" s="48" t="s">
        <v>75</v>
      </c>
      <c r="G33" s="49" t="s">
        <v>73</v>
      </c>
      <c r="H33" s="50">
        <v>0.1180787037037037</v>
      </c>
      <c r="I33" s="50">
        <f t="shared" si="0"/>
        <v>2.9166666666666646E-3</v>
      </c>
      <c r="J33" s="47"/>
    </row>
    <row r="34" spans="1:10" x14ac:dyDescent="0.25">
      <c r="A34" s="47">
        <v>6</v>
      </c>
      <c r="B34" s="48" t="s">
        <v>71</v>
      </c>
      <c r="C34" s="48">
        <v>377</v>
      </c>
      <c r="D34" s="49" t="s">
        <v>76</v>
      </c>
      <c r="E34" s="49">
        <v>1984</v>
      </c>
      <c r="F34" s="48" t="s">
        <v>77</v>
      </c>
      <c r="G34" s="49" t="s">
        <v>70</v>
      </c>
      <c r="H34" s="50">
        <v>0.13503472222222221</v>
      </c>
      <c r="I34" s="50">
        <f t="shared" si="0"/>
        <v>1.9872685185185174E-2</v>
      </c>
      <c r="J34" s="47"/>
    </row>
    <row r="35" spans="1:10" x14ac:dyDescent="0.25">
      <c r="A35" s="47">
        <v>7</v>
      </c>
      <c r="B35" s="48" t="s">
        <v>64</v>
      </c>
      <c r="C35" s="48">
        <v>361</v>
      </c>
      <c r="D35" s="49" t="s">
        <v>78</v>
      </c>
      <c r="E35" s="49">
        <v>1977</v>
      </c>
      <c r="F35" s="48" t="s">
        <v>77</v>
      </c>
      <c r="G35" s="54" t="s">
        <v>79</v>
      </c>
      <c r="H35" s="45">
        <v>0.13747685185185185</v>
      </c>
      <c r="I35" s="50">
        <f t="shared" si="0"/>
        <v>2.2314814814814815E-2</v>
      </c>
      <c r="J35" s="47"/>
    </row>
    <row r="36" spans="1:10" x14ac:dyDescent="0.25">
      <c r="A36" s="47">
        <v>8</v>
      </c>
      <c r="B36" s="48" t="s">
        <v>80</v>
      </c>
      <c r="C36" s="48">
        <v>359</v>
      </c>
      <c r="D36" s="54" t="s">
        <v>81</v>
      </c>
      <c r="E36" s="54">
        <v>1968</v>
      </c>
      <c r="F36" s="48" t="s">
        <v>77</v>
      </c>
      <c r="G36" s="54" t="s">
        <v>82</v>
      </c>
      <c r="H36" s="50">
        <v>0.13751157407407408</v>
      </c>
      <c r="I36" s="50">
        <f t="shared" si="0"/>
        <v>2.2349537037037043E-2</v>
      </c>
      <c r="J36" s="47"/>
    </row>
    <row r="37" spans="1:10" x14ac:dyDescent="0.25">
      <c r="A37" s="47">
        <v>9</v>
      </c>
      <c r="B37" s="48" t="s">
        <v>64</v>
      </c>
      <c r="C37" s="48">
        <v>381</v>
      </c>
      <c r="D37" s="49" t="s">
        <v>83</v>
      </c>
      <c r="E37" s="49">
        <v>1975</v>
      </c>
      <c r="F37" s="48" t="s">
        <v>77</v>
      </c>
      <c r="G37" s="49" t="s">
        <v>84</v>
      </c>
      <c r="H37" s="50">
        <v>0.13928240740740741</v>
      </c>
      <c r="I37" s="50">
        <f t="shared" si="0"/>
        <v>2.4120370370370375E-2</v>
      </c>
      <c r="J37" s="47"/>
    </row>
    <row r="38" spans="1:10" x14ac:dyDescent="0.25">
      <c r="A38" s="47">
        <v>10</v>
      </c>
      <c r="B38" s="48" t="s">
        <v>80</v>
      </c>
      <c r="C38" s="48">
        <v>362</v>
      </c>
      <c r="D38" s="49" t="s">
        <v>85</v>
      </c>
      <c r="E38" s="49">
        <v>1966</v>
      </c>
      <c r="F38" s="48" t="s">
        <v>69</v>
      </c>
      <c r="G38" s="49" t="s">
        <v>86</v>
      </c>
      <c r="H38" s="45">
        <v>0.14253472222222222</v>
      </c>
      <c r="I38" s="50">
        <f t="shared" si="0"/>
        <v>2.737268518518518E-2</v>
      </c>
      <c r="J38" s="47"/>
    </row>
    <row r="39" spans="1:10" x14ac:dyDescent="0.25">
      <c r="A39" s="47">
        <v>11</v>
      </c>
      <c r="B39" s="48" t="s">
        <v>87</v>
      </c>
      <c r="C39" s="48">
        <v>380</v>
      </c>
      <c r="D39" s="49" t="s">
        <v>88</v>
      </c>
      <c r="E39" s="49">
        <v>1960</v>
      </c>
      <c r="F39" s="48">
        <v>1</v>
      </c>
      <c r="G39" s="49" t="s">
        <v>84</v>
      </c>
      <c r="H39" s="50">
        <v>0.14321759259259259</v>
      </c>
      <c r="I39" s="50">
        <f t="shared" si="0"/>
        <v>2.8055555555555556E-2</v>
      </c>
      <c r="J39" s="47"/>
    </row>
    <row r="40" spans="1:10" x14ac:dyDescent="0.25">
      <c r="A40" s="47">
        <v>13</v>
      </c>
      <c r="B40" s="48" t="s">
        <v>71</v>
      </c>
      <c r="C40" s="48">
        <v>363</v>
      </c>
      <c r="D40" s="49" t="s">
        <v>89</v>
      </c>
      <c r="E40" s="49">
        <v>1989</v>
      </c>
      <c r="F40" s="48"/>
      <c r="G40" s="49" t="s">
        <v>86</v>
      </c>
      <c r="H40" s="50">
        <v>0.14445601851851853</v>
      </c>
      <c r="I40" s="50">
        <f t="shared" si="0"/>
        <v>2.929398148148149E-2</v>
      </c>
      <c r="J40" s="47"/>
    </row>
    <row r="41" spans="1:10" x14ac:dyDescent="0.25">
      <c r="A41" s="47">
        <v>12</v>
      </c>
      <c r="B41" s="48" t="s">
        <v>87</v>
      </c>
      <c r="C41" s="48">
        <v>365</v>
      </c>
      <c r="D41" s="49" t="s">
        <v>90</v>
      </c>
      <c r="E41" s="49">
        <v>1960</v>
      </c>
      <c r="F41" s="48" t="s">
        <v>69</v>
      </c>
      <c r="G41" s="49" t="s">
        <v>91</v>
      </c>
      <c r="H41" s="45">
        <v>0.14446759259259259</v>
      </c>
      <c r="I41" s="50">
        <f t="shared" si="0"/>
        <v>2.9305555555555557E-2</v>
      </c>
      <c r="J41" s="47"/>
    </row>
    <row r="42" spans="1:10" x14ac:dyDescent="0.25">
      <c r="A42" s="47">
        <v>14</v>
      </c>
      <c r="B42" s="48" t="s">
        <v>80</v>
      </c>
      <c r="C42" s="48">
        <v>373</v>
      </c>
      <c r="D42" s="49" t="s">
        <v>92</v>
      </c>
      <c r="E42" s="49">
        <v>1964</v>
      </c>
      <c r="F42" s="48"/>
      <c r="G42" s="54" t="s">
        <v>93</v>
      </c>
      <c r="H42" s="50">
        <v>0.14523148148148149</v>
      </c>
      <c r="I42" s="50">
        <f t="shared" si="0"/>
        <v>3.0069444444444454E-2</v>
      </c>
      <c r="J42" s="47"/>
    </row>
    <row r="43" spans="1:10" x14ac:dyDescent="0.25">
      <c r="A43" s="47">
        <v>15</v>
      </c>
      <c r="B43" s="48" t="s">
        <v>71</v>
      </c>
      <c r="C43" s="48">
        <v>376</v>
      </c>
      <c r="D43" s="49" t="s">
        <v>94</v>
      </c>
      <c r="E43" s="49">
        <v>1985</v>
      </c>
      <c r="F43" s="48"/>
      <c r="G43" s="54" t="s">
        <v>70</v>
      </c>
      <c r="H43" s="50">
        <v>0.15125</v>
      </c>
      <c r="I43" s="50">
        <f t="shared" si="0"/>
        <v>3.6087962962962961E-2</v>
      </c>
      <c r="J43" s="47"/>
    </row>
    <row r="44" spans="1:10" x14ac:dyDescent="0.25">
      <c r="A44" s="47">
        <v>16</v>
      </c>
      <c r="B44" s="48" t="s">
        <v>87</v>
      </c>
      <c r="C44" s="48">
        <v>378</v>
      </c>
      <c r="D44" s="49" t="s">
        <v>95</v>
      </c>
      <c r="E44" s="49">
        <v>1961</v>
      </c>
      <c r="F44" s="48"/>
      <c r="G44" s="49" t="s">
        <v>96</v>
      </c>
      <c r="H44" s="50">
        <v>0.15186342592592592</v>
      </c>
      <c r="I44" s="50">
        <f t="shared" si="0"/>
        <v>3.6701388888888881E-2</v>
      </c>
      <c r="J44" s="47"/>
    </row>
    <row r="45" spans="1:10" x14ac:dyDescent="0.25">
      <c r="A45" s="47">
        <v>17</v>
      </c>
      <c r="B45" s="48" t="s">
        <v>71</v>
      </c>
      <c r="C45" s="48">
        <v>369</v>
      </c>
      <c r="D45" s="49" t="s">
        <v>97</v>
      </c>
      <c r="E45" s="49">
        <v>1992</v>
      </c>
      <c r="F45" s="48">
        <v>1</v>
      </c>
      <c r="G45" s="49" t="s">
        <v>70</v>
      </c>
      <c r="H45" s="45">
        <v>0.15410879629629629</v>
      </c>
      <c r="I45" s="50">
        <f t="shared" si="0"/>
        <v>3.894675925925925E-2</v>
      </c>
      <c r="J45" s="47"/>
    </row>
    <row r="46" spans="1:10" x14ac:dyDescent="0.25">
      <c r="A46" s="47">
        <v>18</v>
      </c>
      <c r="B46" s="48" t="s">
        <v>71</v>
      </c>
      <c r="C46" s="48">
        <v>370</v>
      </c>
      <c r="D46" s="49" t="s">
        <v>98</v>
      </c>
      <c r="E46" s="49">
        <v>1995</v>
      </c>
      <c r="F46" s="48">
        <v>1</v>
      </c>
      <c r="G46" s="54" t="s">
        <v>86</v>
      </c>
      <c r="H46" s="37">
        <v>0.15410879629629629</v>
      </c>
      <c r="I46" s="50">
        <f t="shared" si="0"/>
        <v>3.894675925925925E-2</v>
      </c>
      <c r="J46" s="30"/>
    </row>
    <row r="47" spans="1:10" x14ac:dyDescent="0.25">
      <c r="A47" s="47">
        <v>19</v>
      </c>
      <c r="B47" s="48" t="s">
        <v>99</v>
      </c>
      <c r="C47" s="48">
        <v>360</v>
      </c>
      <c r="D47" s="54" t="s">
        <v>100</v>
      </c>
      <c r="E47" s="54">
        <v>1947</v>
      </c>
      <c r="F47" s="48" t="s">
        <v>69</v>
      </c>
      <c r="G47" s="54" t="s">
        <v>86</v>
      </c>
      <c r="H47" s="53">
        <v>0.15893518518518518</v>
      </c>
      <c r="I47" s="50">
        <f t="shared" si="0"/>
        <v>4.3773148148148144E-2</v>
      </c>
      <c r="J47" s="55"/>
    </row>
    <row r="48" spans="1:10" x14ac:dyDescent="0.25">
      <c r="A48" s="47">
        <v>20</v>
      </c>
      <c r="B48" s="48" t="s">
        <v>87</v>
      </c>
      <c r="C48" s="48">
        <v>374</v>
      </c>
      <c r="D48" s="49" t="s">
        <v>101</v>
      </c>
      <c r="E48" s="49">
        <v>1962</v>
      </c>
      <c r="F48" s="48">
        <v>1</v>
      </c>
      <c r="G48" s="49" t="s">
        <v>102</v>
      </c>
      <c r="H48" s="53">
        <v>0.16219907407407408</v>
      </c>
      <c r="I48" s="50">
        <f t="shared" si="0"/>
        <v>4.7037037037037044E-2</v>
      </c>
      <c r="J48" s="55"/>
    </row>
    <row r="49" spans="1:10" x14ac:dyDescent="0.25">
      <c r="A49" s="47">
        <v>21</v>
      </c>
      <c r="B49" s="48" t="s">
        <v>80</v>
      </c>
      <c r="C49" s="48">
        <v>372</v>
      </c>
      <c r="D49" s="49" t="s">
        <v>103</v>
      </c>
      <c r="E49" s="49">
        <v>1967</v>
      </c>
      <c r="F49" s="48">
        <v>1</v>
      </c>
      <c r="G49" s="54" t="s">
        <v>104</v>
      </c>
      <c r="H49" s="53">
        <v>0.17815972222222221</v>
      </c>
      <c r="I49" s="50">
        <f t="shared" si="0"/>
        <v>6.299768518518517E-2</v>
      </c>
      <c r="J49" s="55"/>
    </row>
    <row r="50" spans="1:10" x14ac:dyDescent="0.25">
      <c r="A50" s="47">
        <v>22</v>
      </c>
      <c r="B50" s="48" t="s">
        <v>105</v>
      </c>
      <c r="C50" s="48">
        <v>382</v>
      </c>
      <c r="D50" s="49" t="s">
        <v>106</v>
      </c>
      <c r="E50" s="49">
        <v>1956</v>
      </c>
      <c r="F50" s="48">
        <v>1</v>
      </c>
      <c r="G50" s="49" t="s">
        <v>102</v>
      </c>
      <c r="H50" s="53">
        <v>0.17822916666666666</v>
      </c>
      <c r="I50" s="50">
        <f t="shared" si="0"/>
        <v>6.3067129629629626E-2</v>
      </c>
      <c r="J50" s="55"/>
    </row>
    <row r="51" spans="1:10" x14ac:dyDescent="0.25">
      <c r="A51" s="47">
        <v>23</v>
      </c>
      <c r="B51" s="48" t="s">
        <v>107</v>
      </c>
      <c r="C51" s="48">
        <v>375</v>
      </c>
      <c r="D51" s="49" t="s">
        <v>108</v>
      </c>
      <c r="E51" s="49">
        <v>1950</v>
      </c>
      <c r="F51" s="48"/>
      <c r="G51" s="49" t="s">
        <v>109</v>
      </c>
      <c r="H51" s="53">
        <v>0.20835648148148148</v>
      </c>
      <c r="I51" s="50">
        <f t="shared" si="0"/>
        <v>9.3194444444444441E-2</v>
      </c>
      <c r="J51" s="55"/>
    </row>
    <row r="52" spans="1:10" hidden="1" x14ac:dyDescent="0.25">
      <c r="A52" s="47">
        <v>24</v>
      </c>
      <c r="H52" s="53"/>
      <c r="I52" s="50">
        <f t="shared" si="0"/>
        <v>-0.11516203703703703</v>
      </c>
      <c r="J52" s="53"/>
    </row>
    <row r="53" spans="1:10" hidden="1" x14ac:dyDescent="0.25">
      <c r="A53" s="47">
        <v>25</v>
      </c>
      <c r="H53" s="53"/>
      <c r="I53" s="50">
        <f t="shared" si="0"/>
        <v>-0.11516203703703703</v>
      </c>
      <c r="J53" s="56"/>
    </row>
    <row r="54" spans="1:10" x14ac:dyDescent="0.25">
      <c r="A54" s="47"/>
      <c r="B54" s="48"/>
      <c r="C54" s="48"/>
      <c r="D54" s="49"/>
      <c r="E54" s="49"/>
      <c r="F54" s="48"/>
      <c r="G54" s="49"/>
      <c r="H54" s="53"/>
      <c r="I54" s="57"/>
      <c r="J54" s="58"/>
    </row>
    <row r="55" spans="1:10" x14ac:dyDescent="0.25">
      <c r="A55" s="59" t="s">
        <v>110</v>
      </c>
      <c r="B55" s="60"/>
      <c r="C55" s="61"/>
      <c r="D55" s="62"/>
      <c r="E55" s="60"/>
      <c r="F55" s="60"/>
      <c r="G55" s="63"/>
      <c r="H55" s="51"/>
      <c r="I55" s="33"/>
      <c r="J55" s="30"/>
    </row>
    <row r="56" spans="1:10" x14ac:dyDescent="0.25">
      <c r="A56" s="64"/>
      <c r="B56" s="48" t="s">
        <v>67</v>
      </c>
      <c r="C56" s="48">
        <v>379</v>
      </c>
      <c r="D56" s="49" t="s">
        <v>111</v>
      </c>
      <c r="E56" s="49">
        <v>1972</v>
      </c>
      <c r="F56" s="48"/>
      <c r="G56" s="49" t="s">
        <v>112</v>
      </c>
      <c r="H56" s="53" t="s">
        <v>113</v>
      </c>
      <c r="I56" s="53"/>
      <c r="J56" s="55"/>
    </row>
    <row r="57" spans="1:10" x14ac:dyDescent="0.25">
      <c r="A57" s="64"/>
      <c r="B57" s="48" t="s">
        <v>87</v>
      </c>
      <c r="C57" s="48">
        <v>368</v>
      </c>
      <c r="D57" s="49" t="s">
        <v>114</v>
      </c>
      <c r="E57" s="49">
        <v>1960</v>
      </c>
      <c r="F57" s="48"/>
      <c r="G57" s="49" t="s">
        <v>115</v>
      </c>
      <c r="H57" s="53" t="s">
        <v>113</v>
      </c>
      <c r="I57" s="53"/>
      <c r="J57" s="55"/>
    </row>
    <row r="58" spans="1:10" x14ac:dyDescent="0.25">
      <c r="A58" s="65"/>
      <c r="B58" s="49"/>
      <c r="C58" s="49"/>
      <c r="D58" s="49"/>
      <c r="E58" s="49"/>
      <c r="F58" s="49"/>
      <c r="G58" s="49"/>
      <c r="H58" s="49"/>
      <c r="I58" s="53"/>
      <c r="J58" s="56"/>
    </row>
    <row r="59" spans="1:10" x14ac:dyDescent="0.25">
      <c r="A59" s="151" t="s">
        <v>116</v>
      </c>
      <c r="B59" s="151"/>
      <c r="C59" s="151"/>
      <c r="D59" s="151"/>
      <c r="E59" s="49"/>
      <c r="F59" s="48"/>
      <c r="G59" s="49"/>
      <c r="H59" s="53"/>
      <c r="I59" s="53"/>
      <c r="J59" s="53"/>
    </row>
    <row r="60" spans="1:10" x14ac:dyDescent="0.25">
      <c r="A60" s="66"/>
      <c r="B60" s="48" t="s">
        <v>80</v>
      </c>
      <c r="C60" s="48">
        <v>371</v>
      </c>
      <c r="D60" s="49" t="s">
        <v>117</v>
      </c>
      <c r="E60" s="49">
        <v>1967</v>
      </c>
      <c r="F60" s="48"/>
      <c r="G60" s="49" t="s">
        <v>118</v>
      </c>
      <c r="H60" s="45" t="s">
        <v>119</v>
      </c>
      <c r="I60" s="45"/>
      <c r="J60" s="67"/>
    </row>
    <row r="61" spans="1:10" x14ac:dyDescent="0.25">
      <c r="A61" s="47"/>
      <c r="I61" s="50"/>
      <c r="J61" s="47"/>
    </row>
    <row r="62" spans="1:10" x14ac:dyDescent="0.25">
      <c r="A62" s="47"/>
      <c r="B62" s="48"/>
      <c r="C62" s="48"/>
      <c r="D62" s="49"/>
      <c r="E62" s="49"/>
      <c r="F62" s="48"/>
      <c r="G62" s="49"/>
      <c r="H62" s="50"/>
      <c r="I62" s="50"/>
      <c r="J62" s="47"/>
    </row>
    <row r="63" spans="1:10" x14ac:dyDescent="0.25">
      <c r="A63" s="55"/>
      <c r="B63" s="48"/>
      <c r="C63" s="48"/>
      <c r="D63" s="49"/>
      <c r="E63" s="49"/>
      <c r="F63" s="48"/>
      <c r="G63" s="54"/>
      <c r="H63" s="53"/>
      <c r="I63" s="53"/>
      <c r="J63" s="53"/>
    </row>
    <row r="64" spans="1:10" ht="14.25" customHeight="1" x14ac:dyDescent="0.25">
      <c r="A64" s="68"/>
      <c r="B64" s="46"/>
      <c r="C64" s="69"/>
      <c r="D64" s="10"/>
      <c r="E64" s="70"/>
      <c r="F64" s="70"/>
      <c r="G64" s="71"/>
      <c r="H64" s="72"/>
      <c r="I64" s="72"/>
      <c r="J64" s="73"/>
    </row>
    <row r="65" spans="1:10" ht="12.75" customHeight="1" x14ac:dyDescent="0.25">
      <c r="A65" s="134" t="s">
        <v>120</v>
      </c>
      <c r="B65" s="134"/>
      <c r="C65" s="134"/>
      <c r="D65" s="74" t="s">
        <v>121</v>
      </c>
      <c r="E65" s="135" t="s">
        <v>122</v>
      </c>
      <c r="F65" s="136"/>
      <c r="G65" s="135" t="s">
        <v>123</v>
      </c>
      <c r="H65" s="137"/>
      <c r="I65" s="137"/>
      <c r="J65" s="136"/>
    </row>
    <row r="66" spans="1:10" ht="12.75" customHeight="1" x14ac:dyDescent="0.25">
      <c r="A66" s="138" t="s">
        <v>124</v>
      </c>
      <c r="B66" s="139"/>
      <c r="C66" s="140"/>
      <c r="D66" s="75"/>
      <c r="E66" s="76" t="s">
        <v>125</v>
      </c>
      <c r="F66" s="76" t="s">
        <v>126</v>
      </c>
      <c r="G66" s="77" t="s">
        <v>127</v>
      </c>
      <c r="H66" s="78" t="s">
        <v>128</v>
      </c>
      <c r="I66" s="144" t="s">
        <v>129</v>
      </c>
      <c r="J66" s="144"/>
    </row>
    <row r="67" spans="1:10" x14ac:dyDescent="0.25">
      <c r="A67" s="141"/>
      <c r="B67" s="142"/>
      <c r="C67" s="143"/>
      <c r="D67" s="79" t="s">
        <v>130</v>
      </c>
      <c r="E67" s="80" t="s">
        <v>131</v>
      </c>
      <c r="F67" s="81" t="s">
        <v>132</v>
      </c>
      <c r="G67" s="77" t="s">
        <v>133</v>
      </c>
      <c r="H67" s="82" t="s">
        <v>134</v>
      </c>
      <c r="I67" s="145" t="s">
        <v>135</v>
      </c>
      <c r="J67" s="145"/>
    </row>
    <row r="68" spans="1:10" x14ac:dyDescent="0.25">
      <c r="A68" s="83"/>
      <c r="B68" s="83"/>
      <c r="C68" s="83"/>
      <c r="D68" s="83"/>
      <c r="E68" s="83"/>
      <c r="F68" s="83"/>
      <c r="G68" s="83"/>
      <c r="H68" s="84"/>
      <c r="I68" s="84"/>
      <c r="J68" s="85"/>
    </row>
    <row r="69" spans="1:10" x14ac:dyDescent="0.25">
      <c r="A69" s="124" t="s">
        <v>12</v>
      </c>
      <c r="B69" s="125"/>
      <c r="C69" s="125"/>
      <c r="D69" s="125"/>
      <c r="E69" s="125"/>
      <c r="F69" s="126"/>
      <c r="G69" s="124" t="s">
        <v>136</v>
      </c>
      <c r="H69" s="125"/>
      <c r="I69" s="125"/>
      <c r="J69" s="126"/>
    </row>
    <row r="70" spans="1:10" x14ac:dyDescent="0.25">
      <c r="A70" s="7"/>
      <c r="B70" s="86"/>
      <c r="C70" s="86"/>
      <c r="D70" s="86"/>
      <c r="E70" s="86"/>
      <c r="F70" s="87"/>
      <c r="G70" s="7"/>
      <c r="H70" s="86"/>
      <c r="I70" s="86"/>
      <c r="J70" s="88"/>
    </row>
    <row r="71" spans="1:10" x14ac:dyDescent="0.25">
      <c r="A71" s="127" t="s">
        <v>137</v>
      </c>
      <c r="B71" s="128"/>
      <c r="C71" s="128"/>
      <c r="D71" s="128"/>
      <c r="E71" s="128"/>
      <c r="F71" s="129"/>
      <c r="G71" s="127" t="s">
        <v>138</v>
      </c>
      <c r="H71" s="128"/>
      <c r="I71" s="128"/>
      <c r="J71" s="129"/>
    </row>
    <row r="72" spans="1:10" x14ac:dyDescent="0.25">
      <c r="A72" s="89"/>
      <c r="B72" s="90"/>
      <c r="C72" s="89"/>
      <c r="D72" s="89"/>
      <c r="E72" s="89"/>
      <c r="F72" s="90"/>
      <c r="G72" s="89"/>
      <c r="H72" s="91"/>
      <c r="I72" s="92"/>
      <c r="J72" s="92"/>
    </row>
  </sheetData>
  <mergeCells count="25">
    <mergeCell ref="A16:F16"/>
    <mergeCell ref="G16:J16"/>
    <mergeCell ref="A1:J1"/>
    <mergeCell ref="A2:J2"/>
    <mergeCell ref="A3:J3"/>
    <mergeCell ref="A4:J4"/>
    <mergeCell ref="B6:J6"/>
    <mergeCell ref="B7:J7"/>
    <mergeCell ref="H9:J9"/>
    <mergeCell ref="A10:J10"/>
    <mergeCell ref="A12:J12"/>
    <mergeCell ref="G13:J13"/>
    <mergeCell ref="G14:J14"/>
    <mergeCell ref="A69:F69"/>
    <mergeCell ref="G69:J69"/>
    <mergeCell ref="A71:F71"/>
    <mergeCell ref="G71:J71"/>
    <mergeCell ref="D19:E19"/>
    <mergeCell ref="A59:D59"/>
    <mergeCell ref="A65:C65"/>
    <mergeCell ref="E65:F65"/>
    <mergeCell ref="G65:J65"/>
    <mergeCell ref="A66:C67"/>
    <mergeCell ref="I66:J66"/>
    <mergeCell ref="I67:J6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CorelDRAW.Graphic.11" shapeId="1025" r:id="rId3">
          <objectPr defaultSize="0" autoPict="0" r:id="rId4">
            <anchor moveWithCells="1" sizeWithCells="1">
              <from>
                <xdr:col>0</xdr:col>
                <xdr:colOff>76200</xdr:colOff>
                <xdr:row>0</xdr:row>
                <xdr:rowOff>209550</xdr:rowOff>
              </from>
              <to>
                <xdr:col>3</xdr:col>
                <xdr:colOff>542925</xdr:colOff>
                <xdr:row>2</xdr:row>
                <xdr:rowOff>171450</xdr:rowOff>
              </to>
            </anchor>
          </objectPr>
        </oleObject>
      </mc:Choice>
      <mc:Fallback>
        <oleObject progId="CorelDRAW.Graphic.11" shapeId="10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workbookViewId="0">
      <selection activeCell="G21" sqref="G21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60М</vt:lpstr>
      <vt:lpstr>60Ж</vt:lpstr>
      <vt:lpstr>30М</vt:lpstr>
      <vt:lpstr>30Ж</vt:lpstr>
      <vt:lpstr>Ю30</vt:lpstr>
      <vt:lpstr>30Д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2013-04-21T05:43:05Z</dcterms:modified>
</cp:coreProperties>
</file>